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ichaelmorris/Desktop/Cable/"/>
    </mc:Choice>
  </mc:AlternateContent>
  <xr:revisionPtr revIDLastSave="0" documentId="8_{57811CA7-D571-5946-9B2E-C0BFD118DDDD}" xr6:coauthVersionLast="47" xr6:coauthVersionMax="47" xr10:uidLastSave="{00000000-0000-0000-0000-000000000000}"/>
  <bookViews>
    <workbookView xWindow="2560" yWindow="500" windowWidth="25680" windowHeight="1644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5" i="1" l="1"/>
  <c r="R15" i="1" s="1"/>
  <c r="D15" i="1"/>
  <c r="F15" i="1"/>
  <c r="H15" i="1"/>
  <c r="J15" i="1"/>
  <c r="L15" i="1"/>
  <c r="B28" i="1"/>
  <c r="D28" i="1"/>
  <c r="F28" i="1"/>
  <c r="H28" i="1"/>
  <c r="J28" i="1"/>
  <c r="L28" i="1"/>
  <c r="N28" i="1"/>
  <c r="P28" i="1"/>
  <c r="R28" i="1" l="1"/>
  <c r="N8" i="1" s="1"/>
</calcChain>
</file>

<file path=xl/sharedStrings.xml><?xml version="1.0" encoding="utf-8"?>
<sst xmlns="http://schemas.openxmlformats.org/spreadsheetml/2006/main" count="40" uniqueCount="25">
  <si>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</si>
  <si>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</si>
  <si>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</si>
  <si>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</si>
  <si>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</si>
  <si>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</si>
  <si>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</si>
  <si>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</si>
  <si>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</si>
  <si>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Row 10</t>
  </si>
  <si>
    <t>m</t>
  </si>
  <si>
    <t>436571*</t>
  </si>
  <si>
    <t>437004*</t>
  </si>
  <si>
    <t>415537*</t>
  </si>
  <si>
    <t>415617*</t>
  </si>
  <si>
    <t>meters</t>
  </si>
  <si>
    <t>Wall 1</t>
  </si>
  <si>
    <t>Wall 2</t>
  </si>
  <si>
    <t>Wall 3</t>
  </si>
  <si>
    <t>Wall 4</t>
  </si>
  <si>
    <t>Row Length:</t>
  </si>
  <si>
    <t>(meters)</t>
  </si>
  <si>
    <t xml:space="preserve">(kms) </t>
  </si>
  <si>
    <t>(reels)</t>
  </si>
  <si>
    <t>TOTAL LUCENT 216 STOCK IN WILDFLECKEN, GERMANY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</si>
</sst>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"/>
      <name val="Calibri (Body)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5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7" fillId="0" borderId="0" xfId="0" applyFont="1" applyFill="1"/>
    <xf numFmtId="0" fontId="4" fillId="2" borderId="0" xfId="0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8" fillId="2" borderId="0" xfId="0" applyFont="1" applyFill="1"/>
    <xf numFmtId="0" fontId="0" fillId="2" borderId="0" xfId="0" applyFill="1"/>
    <xf numFmtId="3" fontId="4" fillId="0" borderId="0" xfId="0" applyNumberFormat="1" applyFont="1" applyFill="1"/>
  </cellXfs>
  <cellStyles count="3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2"/>
  <sheetViews>
    <sheetView tabSelected="1" zoomScale="114" zoomScaleNormal="96" zoomScalePageLayoutView="96" workbookViewId="0">
      <selection activeCell="N5" sqref="N5"/>
    </sheetView>
  </sheetViews>
  <sheetFormatPr baseColWidth="10" defaultColWidth="11" defaultRowHeight="16" x14ac:dyDescent="0.2"/>
  <cols>
    <col min="4" max="4" width="11.33203125" customWidth="1"/>
    <col min="9" max="9" width="11" customWidth="1"/>
    <col min="13" max="13" width="12.5" customWidth="1"/>
    <col min="15" max="15" width="11.6640625" customWidth="1"/>
    <col min="17" max="17" width="7.1640625" customWidth="1"/>
    <col min="18" max="18" width="7.83203125" customWidth="1"/>
  </cols>
  <sheetData>
    <row r="1" spans="1:19" x14ac:dyDescent="0.2">
      <c r="C1" s="15"/>
      <c r="D1" s="11"/>
      <c r="E1" s="11"/>
      <c r="F1" s="11"/>
    </row>
    <row r="3" spans="1:19" x14ac:dyDescent="0.2">
      <c r="A3" s="10" t="s">
        <v>0</v>
      </c>
      <c r="B3" s="10" t="s">
        <v>10</v>
      </c>
      <c r="C3" s="10" t="s">
        <v>1</v>
      </c>
      <c r="D3" s="10" t="s">
        <v>10</v>
      </c>
      <c r="E3" s="10" t="s">
        <v>2</v>
      </c>
      <c r="F3" s="10" t="s">
        <v>10</v>
      </c>
      <c r="G3" s="10" t="s">
        <v>3</v>
      </c>
      <c r="H3" s="10" t="s">
        <v>10</v>
      </c>
      <c r="I3" s="10" t="s">
        <v>4</v>
      </c>
      <c r="J3" s="10" t="s">
        <v>10</v>
      </c>
      <c r="K3" s="10" t="s">
        <v>5</v>
      </c>
      <c r="L3" s="10" t="s">
        <v>10</v>
      </c>
      <c r="M3" s="11"/>
      <c r="N3" s="11"/>
      <c r="O3" s="11"/>
      <c r="P3" s="11"/>
      <c r="Q3" s="11"/>
    </row>
    <row r="4" spans="1:19" x14ac:dyDescent="0.2">
      <c r="A4" s="1">
        <v>410674</v>
      </c>
      <c r="B4" s="1">
        <v>4010</v>
      </c>
      <c r="C4" s="1">
        <v>410680</v>
      </c>
      <c r="D4" s="1">
        <v>3989</v>
      </c>
      <c r="E4" s="1">
        <v>410681</v>
      </c>
      <c r="F4" s="1">
        <v>4039</v>
      </c>
      <c r="G4" s="1">
        <v>410668</v>
      </c>
      <c r="H4" s="1">
        <v>4013</v>
      </c>
      <c r="I4" s="1">
        <v>437612</v>
      </c>
      <c r="J4" s="1">
        <v>6084</v>
      </c>
      <c r="K4" s="1">
        <v>431226</v>
      </c>
      <c r="L4" s="1">
        <v>6000</v>
      </c>
      <c r="M4" s="12"/>
      <c r="N4" s="18" t="s">
        <v>24</v>
      </c>
      <c r="O4" s="18"/>
      <c r="P4" s="19"/>
      <c r="Q4" s="19"/>
      <c r="R4" s="20"/>
    </row>
    <row r="5" spans="1:19" x14ac:dyDescent="0.2">
      <c r="A5" s="1">
        <v>410678</v>
      </c>
      <c r="B5" s="1">
        <v>4057</v>
      </c>
      <c r="C5" s="1">
        <v>410389</v>
      </c>
      <c r="D5" s="1">
        <v>4080</v>
      </c>
      <c r="E5" s="1">
        <v>410658</v>
      </c>
      <c r="F5" s="1">
        <v>4078</v>
      </c>
      <c r="G5" s="1">
        <v>410683</v>
      </c>
      <c r="H5" s="1">
        <v>4039</v>
      </c>
      <c r="I5" s="1">
        <v>43639</v>
      </c>
      <c r="J5" s="1">
        <v>6055</v>
      </c>
      <c r="K5" s="1">
        <v>400001</v>
      </c>
      <c r="L5" s="1">
        <v>6060</v>
      </c>
      <c r="M5" s="11"/>
      <c r="N5" s="10"/>
      <c r="O5" s="10"/>
      <c r="P5" s="11"/>
      <c r="Q5" s="11"/>
    </row>
    <row r="6" spans="1:19" x14ac:dyDescent="0.2">
      <c r="A6" s="1">
        <v>410664</v>
      </c>
      <c r="B6" s="1">
        <v>4030</v>
      </c>
      <c r="C6" s="1">
        <v>410671</v>
      </c>
      <c r="D6" s="1">
        <v>4045</v>
      </c>
      <c r="E6" s="1">
        <v>410665</v>
      </c>
      <c r="F6" s="1">
        <v>4073</v>
      </c>
      <c r="G6" s="1">
        <v>412714</v>
      </c>
      <c r="H6" s="1">
        <v>5450</v>
      </c>
      <c r="I6" s="1">
        <v>436407</v>
      </c>
      <c r="J6" s="1">
        <v>6068</v>
      </c>
      <c r="K6" s="1">
        <v>436087</v>
      </c>
      <c r="L6" s="1">
        <v>6077</v>
      </c>
      <c r="M6" s="11"/>
      <c r="N6" s="16">
        <v>91</v>
      </c>
      <c r="O6" s="16" t="s">
        <v>23</v>
      </c>
      <c r="P6" s="11"/>
      <c r="Q6" s="11"/>
    </row>
    <row r="7" spans="1:19" x14ac:dyDescent="0.2">
      <c r="A7" s="1">
        <v>410660</v>
      </c>
      <c r="B7" s="1">
        <v>4015</v>
      </c>
      <c r="C7" s="1">
        <v>410672</v>
      </c>
      <c r="D7" s="1">
        <v>4012</v>
      </c>
      <c r="E7" s="1">
        <v>410679</v>
      </c>
      <c r="F7" s="1">
        <v>3227</v>
      </c>
      <c r="G7" s="1">
        <v>423538</v>
      </c>
      <c r="H7" s="1">
        <v>6031</v>
      </c>
      <c r="I7" s="1">
        <v>415827</v>
      </c>
      <c r="J7" s="1">
        <v>6000</v>
      </c>
      <c r="K7" s="1">
        <v>400005</v>
      </c>
      <c r="L7" s="1">
        <v>6040</v>
      </c>
      <c r="M7" s="11"/>
      <c r="N7" s="16"/>
      <c r="O7" s="16"/>
      <c r="P7" s="11"/>
      <c r="Q7" s="11"/>
    </row>
    <row r="8" spans="1:19" x14ac:dyDescent="0.2">
      <c r="A8" s="1">
        <v>410703</v>
      </c>
      <c r="B8" s="1">
        <v>4087</v>
      </c>
      <c r="C8" s="1">
        <v>410677</v>
      </c>
      <c r="D8" s="1">
        <v>4034</v>
      </c>
      <c r="E8" s="1">
        <v>410766</v>
      </c>
      <c r="F8" s="1">
        <v>4053</v>
      </c>
      <c r="G8" s="1">
        <v>436616</v>
      </c>
      <c r="H8" s="1">
        <v>6052</v>
      </c>
      <c r="I8" s="1">
        <v>410667</v>
      </c>
      <c r="J8" s="1">
        <v>4040</v>
      </c>
      <c r="K8" s="1">
        <v>456357</v>
      </c>
      <c r="L8" s="1">
        <v>6000</v>
      </c>
      <c r="M8" s="11"/>
      <c r="N8" s="17">
        <f>R15+R28</f>
        <v>471429</v>
      </c>
      <c r="O8" s="16" t="s">
        <v>21</v>
      </c>
      <c r="P8" s="11"/>
      <c r="Q8" s="11"/>
    </row>
    <row r="9" spans="1:19" x14ac:dyDescent="0.2">
      <c r="A9" s="1">
        <v>410661</v>
      </c>
      <c r="B9" s="1">
        <v>4028</v>
      </c>
      <c r="C9" s="1">
        <v>410704</v>
      </c>
      <c r="D9" s="1">
        <v>4054</v>
      </c>
      <c r="E9" s="1">
        <v>410670</v>
      </c>
      <c r="F9" s="1">
        <v>4016</v>
      </c>
      <c r="G9" s="1">
        <v>412719</v>
      </c>
      <c r="H9" s="1">
        <v>6020</v>
      </c>
      <c r="I9" s="1">
        <v>436498</v>
      </c>
      <c r="J9" s="1">
        <v>2960</v>
      </c>
      <c r="K9" s="1">
        <v>413001</v>
      </c>
      <c r="L9" s="1">
        <v>6000</v>
      </c>
      <c r="M9" s="11"/>
      <c r="N9" s="17">
        <v>471</v>
      </c>
      <c r="O9" s="16" t="s">
        <v>22</v>
      </c>
      <c r="P9" s="11"/>
      <c r="Q9" s="11"/>
    </row>
    <row r="10" spans="1:19" x14ac:dyDescent="0.2">
      <c r="A10" s="1">
        <v>410663</v>
      </c>
      <c r="B10" s="1">
        <v>4081</v>
      </c>
      <c r="C10" s="1">
        <v>410685</v>
      </c>
      <c r="D10" s="1">
        <v>3962</v>
      </c>
      <c r="E10" s="1">
        <v>411698</v>
      </c>
      <c r="F10" s="1">
        <v>4035</v>
      </c>
      <c r="G10" s="1">
        <v>436581</v>
      </c>
      <c r="H10" s="1">
        <v>6114</v>
      </c>
      <c r="I10" s="1">
        <v>422817</v>
      </c>
      <c r="J10" s="1">
        <v>6101</v>
      </c>
      <c r="K10" s="1">
        <v>436202</v>
      </c>
      <c r="L10" s="1">
        <v>5820</v>
      </c>
      <c r="M10" s="11"/>
      <c r="N10" s="21"/>
      <c r="O10" s="10"/>
      <c r="P10" s="11"/>
      <c r="Q10" s="11"/>
    </row>
    <row r="11" spans="1:19" x14ac:dyDescent="0.2">
      <c r="A11" s="1">
        <v>410675</v>
      </c>
      <c r="B11" s="1">
        <v>4023</v>
      </c>
      <c r="C11" s="1">
        <v>410705</v>
      </c>
      <c r="D11" s="1">
        <v>4017</v>
      </c>
      <c r="E11" s="1">
        <v>437793</v>
      </c>
      <c r="F11" s="1">
        <v>6203</v>
      </c>
      <c r="G11" s="1">
        <v>416106</v>
      </c>
      <c r="H11" s="1">
        <v>6015</v>
      </c>
      <c r="I11" s="1">
        <v>400061</v>
      </c>
      <c r="J11" s="1">
        <v>4070</v>
      </c>
      <c r="K11" s="11"/>
      <c r="L11" s="11"/>
      <c r="M11" s="11"/>
      <c r="N11" s="11"/>
      <c r="O11" s="11"/>
      <c r="P11" s="11"/>
      <c r="Q11" s="11"/>
    </row>
    <row r="12" spans="1:19" x14ac:dyDescent="0.2">
      <c r="A12" s="1">
        <v>411840</v>
      </c>
      <c r="B12" s="1">
        <v>4021</v>
      </c>
      <c r="C12" s="1">
        <v>410706</v>
      </c>
      <c r="D12" s="1">
        <v>4061</v>
      </c>
      <c r="E12" s="1">
        <v>410673</v>
      </c>
      <c r="F12" s="1">
        <v>4010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1:19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9" x14ac:dyDescent="0.2">
      <c r="A14" s="11"/>
      <c r="B14" s="11"/>
      <c r="C14" s="11"/>
      <c r="D14" s="11"/>
      <c r="E14" s="1"/>
      <c r="F14" s="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9" x14ac:dyDescent="0.2">
      <c r="A15" s="11" t="s">
        <v>20</v>
      </c>
      <c r="B15" s="13">
        <f>SUM(B4:B14)</f>
        <v>36352</v>
      </c>
      <c r="C15" s="13"/>
      <c r="D15" s="13">
        <f>SUM(D4:D14)</f>
        <v>36254</v>
      </c>
      <c r="E15" s="13"/>
      <c r="F15" s="13">
        <f>SUM(F4:F14)</f>
        <v>37734</v>
      </c>
      <c r="G15" s="13"/>
      <c r="H15" s="13">
        <f>SUM(H4:H14)</f>
        <v>43734</v>
      </c>
      <c r="I15" s="13"/>
      <c r="J15" s="13">
        <f>SUM(J4:J14)</f>
        <v>41378</v>
      </c>
      <c r="K15" s="13"/>
      <c r="L15" s="13">
        <f>SUM(L4:L14)</f>
        <v>41997</v>
      </c>
      <c r="M15" s="13"/>
      <c r="N15" s="13"/>
      <c r="O15" s="13"/>
      <c r="P15" s="13"/>
      <c r="Q15" s="13"/>
      <c r="R15" s="9">
        <f>SUM(B15:Q15)</f>
        <v>237449</v>
      </c>
      <c r="S15" t="s">
        <v>15</v>
      </c>
    </row>
    <row r="16" spans="1:19" x14ac:dyDescent="0.2">
      <c r="A16" s="1"/>
      <c r="B16" s="1"/>
      <c r="C16" s="1"/>
      <c r="D16" s="1"/>
      <c r="E16" s="1"/>
      <c r="F16" s="1"/>
      <c r="G16" s="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24" x14ac:dyDescent="0.2">
      <c r="A17" s="10" t="s">
        <v>6</v>
      </c>
      <c r="B17" s="10" t="s">
        <v>10</v>
      </c>
      <c r="C17" s="10" t="s">
        <v>7</v>
      </c>
      <c r="D17" s="10" t="s">
        <v>10</v>
      </c>
      <c r="E17" s="10" t="s">
        <v>8</v>
      </c>
      <c r="F17" s="10" t="s">
        <v>10</v>
      </c>
      <c r="G17" s="10" t="s">
        <v>9</v>
      </c>
      <c r="H17" s="10" t="s">
        <v>10</v>
      </c>
      <c r="I17" s="10" t="s">
        <v>16</v>
      </c>
      <c r="J17" s="10" t="s">
        <v>10</v>
      </c>
      <c r="K17" s="10" t="s">
        <v>17</v>
      </c>
      <c r="L17" s="10" t="s">
        <v>10</v>
      </c>
      <c r="M17" s="10" t="s">
        <v>18</v>
      </c>
      <c r="N17" s="10" t="s">
        <v>10</v>
      </c>
      <c r="O17" s="10" t="s">
        <v>19</v>
      </c>
      <c r="P17" s="10" t="s">
        <v>10</v>
      </c>
      <c r="Q17" s="3"/>
      <c r="R17" s="3"/>
      <c r="S17" s="6"/>
    </row>
    <row r="18" spans="1:24" x14ac:dyDescent="0.2">
      <c r="A18" s="1">
        <v>416108</v>
      </c>
      <c r="B18" s="1">
        <v>6049</v>
      </c>
      <c r="C18" s="1">
        <v>437490</v>
      </c>
      <c r="D18" s="1">
        <v>6000</v>
      </c>
      <c r="E18" s="5" t="s">
        <v>13</v>
      </c>
      <c r="F18" s="1">
        <v>3217</v>
      </c>
      <c r="G18" s="1">
        <v>436679</v>
      </c>
      <c r="H18" s="1">
        <v>6098</v>
      </c>
      <c r="I18" s="1">
        <v>437739</v>
      </c>
      <c r="J18" s="1">
        <v>6067</v>
      </c>
      <c r="K18" s="1">
        <v>436035</v>
      </c>
      <c r="L18" s="1">
        <v>6105</v>
      </c>
      <c r="M18" s="1">
        <v>420617</v>
      </c>
      <c r="N18" s="1">
        <v>6586</v>
      </c>
      <c r="O18" s="1">
        <v>400036</v>
      </c>
      <c r="P18" s="13">
        <v>6000</v>
      </c>
      <c r="Q18" s="3"/>
      <c r="R18" s="3"/>
      <c r="S18" s="6"/>
    </row>
    <row r="19" spans="1:24" x14ac:dyDescent="0.2">
      <c r="A19" s="1">
        <v>437122</v>
      </c>
      <c r="B19" s="1">
        <v>6061</v>
      </c>
      <c r="C19" s="1">
        <v>400011</v>
      </c>
      <c r="D19" s="1">
        <v>4716</v>
      </c>
      <c r="E19" s="1" t="s">
        <v>14</v>
      </c>
      <c r="F19" s="1">
        <v>5870</v>
      </c>
      <c r="G19" s="13">
        <v>436583</v>
      </c>
      <c r="H19" s="13">
        <v>6000</v>
      </c>
      <c r="I19" s="1"/>
      <c r="J19" s="1"/>
      <c r="K19" s="1">
        <v>436601</v>
      </c>
      <c r="L19" s="1">
        <v>6123</v>
      </c>
      <c r="M19" s="1">
        <v>420858</v>
      </c>
      <c r="N19" s="1">
        <v>7069</v>
      </c>
      <c r="O19" s="1">
        <v>436015</v>
      </c>
      <c r="P19" s="1">
        <v>5853</v>
      </c>
      <c r="Q19" s="3"/>
      <c r="R19" s="3"/>
      <c r="S19" s="6"/>
    </row>
    <row r="20" spans="1:24" x14ac:dyDescent="0.2">
      <c r="A20" s="1">
        <v>400003</v>
      </c>
      <c r="B20" s="1">
        <v>5989</v>
      </c>
      <c r="C20" s="11"/>
      <c r="D20" s="11"/>
      <c r="E20" s="8">
        <v>400032</v>
      </c>
      <c r="F20" s="8">
        <v>4544</v>
      </c>
      <c r="G20" s="1">
        <v>420857</v>
      </c>
      <c r="H20" s="1">
        <v>7066</v>
      </c>
      <c r="I20" s="1"/>
      <c r="J20" s="1"/>
      <c r="K20" s="1">
        <v>414617</v>
      </c>
      <c r="L20" s="1">
        <v>6024</v>
      </c>
      <c r="M20" s="1">
        <v>400062</v>
      </c>
      <c r="N20" s="1">
        <v>5546</v>
      </c>
      <c r="O20" s="13">
        <v>400037</v>
      </c>
      <c r="P20" s="1">
        <v>6000</v>
      </c>
      <c r="Q20" s="3"/>
      <c r="R20" s="3"/>
      <c r="S20" s="6"/>
    </row>
    <row r="21" spans="1:24" x14ac:dyDescent="0.2">
      <c r="A21" s="2">
        <v>435872</v>
      </c>
      <c r="B21" s="2">
        <v>6049</v>
      </c>
      <c r="C21" s="11"/>
      <c r="D21" s="11"/>
      <c r="E21" s="13">
        <v>400004</v>
      </c>
      <c r="F21" s="13">
        <v>6000</v>
      </c>
      <c r="G21" s="11"/>
      <c r="H21" s="11"/>
      <c r="I21" s="1"/>
      <c r="J21" s="1"/>
      <c r="K21" s="1">
        <v>413930</v>
      </c>
      <c r="L21" s="1">
        <v>6080</v>
      </c>
      <c r="M21" s="1">
        <v>400026</v>
      </c>
      <c r="N21" s="1">
        <v>5698</v>
      </c>
      <c r="O21" s="13">
        <v>437215</v>
      </c>
      <c r="P21" s="1">
        <v>6000</v>
      </c>
      <c r="Q21" s="3"/>
      <c r="R21" s="3"/>
      <c r="S21" s="6"/>
    </row>
    <row r="22" spans="1:24" x14ac:dyDescent="0.2">
      <c r="A22" s="1">
        <v>413668</v>
      </c>
      <c r="B22" s="1">
        <v>6042</v>
      </c>
      <c r="C22" s="11"/>
      <c r="D22" s="11"/>
      <c r="E22" s="1" t="s">
        <v>12</v>
      </c>
      <c r="F22" s="1">
        <v>2670</v>
      </c>
      <c r="G22" s="11"/>
      <c r="H22" s="11"/>
      <c r="I22" s="11"/>
      <c r="J22" s="11"/>
      <c r="K22" s="1">
        <v>437376</v>
      </c>
      <c r="L22" s="1">
        <v>6021</v>
      </c>
      <c r="M22" s="1">
        <v>400060</v>
      </c>
      <c r="N22" s="1">
        <v>5745</v>
      </c>
      <c r="O22" s="1">
        <v>400002</v>
      </c>
      <c r="P22" s="1">
        <v>6070</v>
      </c>
      <c r="Q22" s="3"/>
      <c r="R22" s="6"/>
      <c r="S22" s="6"/>
    </row>
    <row r="23" spans="1:24" x14ac:dyDescent="0.2">
      <c r="A23" s="1">
        <v>437374</v>
      </c>
      <c r="B23" s="1">
        <v>6077</v>
      </c>
      <c r="C23" s="11"/>
      <c r="D23" s="11"/>
      <c r="E23" s="1" t="s">
        <v>11</v>
      </c>
      <c r="F23" s="1">
        <v>5819</v>
      </c>
      <c r="G23" s="11"/>
      <c r="H23" s="11"/>
      <c r="K23" s="1">
        <v>436605</v>
      </c>
      <c r="L23" s="1">
        <v>6021</v>
      </c>
      <c r="M23" s="1">
        <v>436203</v>
      </c>
      <c r="N23" s="1">
        <v>6081</v>
      </c>
      <c r="O23" s="13">
        <v>400048</v>
      </c>
      <c r="P23" s="1">
        <v>6000</v>
      </c>
      <c r="Q23" s="3"/>
      <c r="R23" s="6"/>
    </row>
    <row r="24" spans="1:24" x14ac:dyDescent="0.2">
      <c r="A24" s="1">
        <v>400200</v>
      </c>
      <c r="B24" s="1">
        <v>1400</v>
      </c>
      <c r="C24" s="1"/>
      <c r="D24" s="1"/>
      <c r="E24" s="11"/>
      <c r="F24" s="14"/>
      <c r="G24" s="11"/>
      <c r="H24" s="11"/>
      <c r="K24" s="1">
        <v>435651</v>
      </c>
      <c r="L24" s="1">
        <v>5433</v>
      </c>
      <c r="M24" s="1">
        <v>400039</v>
      </c>
      <c r="N24" s="1">
        <v>5740</v>
      </c>
      <c r="O24" s="13">
        <v>437536</v>
      </c>
      <c r="P24" s="13">
        <v>6000</v>
      </c>
      <c r="Q24" s="3"/>
      <c r="R24" s="6"/>
    </row>
    <row r="25" spans="1:24" x14ac:dyDescent="0.2">
      <c r="A25" s="11"/>
      <c r="B25" s="11"/>
      <c r="C25" s="1"/>
      <c r="D25" s="1"/>
      <c r="E25" s="11"/>
      <c r="F25" s="14"/>
      <c r="G25" s="14"/>
      <c r="H25" s="1"/>
      <c r="K25" s="1">
        <v>400054</v>
      </c>
      <c r="L25" s="1">
        <v>6051</v>
      </c>
      <c r="M25" s="11"/>
      <c r="N25" s="11"/>
      <c r="O25" s="11"/>
      <c r="P25" s="3"/>
      <c r="Q25" s="3"/>
      <c r="R25" s="6"/>
    </row>
    <row r="26" spans="1:24" x14ac:dyDescent="0.2">
      <c r="A26" s="11"/>
      <c r="B26" s="11"/>
      <c r="C26" s="11"/>
      <c r="D26" s="11"/>
      <c r="E26" s="11"/>
      <c r="F26" s="11"/>
      <c r="G26" s="11"/>
      <c r="H26" s="11"/>
      <c r="K26" s="14"/>
      <c r="L26" s="11"/>
      <c r="M26" s="11"/>
      <c r="N26" s="11"/>
      <c r="O26" s="11"/>
      <c r="P26" s="14"/>
      <c r="Q26" s="14"/>
      <c r="W26" s="4"/>
      <c r="X26" s="4"/>
    </row>
    <row r="27" spans="1:24" x14ac:dyDescent="0.2">
      <c r="E27" s="6"/>
      <c r="H27" s="6"/>
      <c r="P27" s="6"/>
      <c r="Q27" s="3"/>
      <c r="R27" s="6"/>
      <c r="S27" s="6"/>
    </row>
    <row r="28" spans="1:24" x14ac:dyDescent="0.2">
      <c r="A28" t="s">
        <v>20</v>
      </c>
      <c r="B28" s="9">
        <f>SUM(B18:B27)</f>
        <v>37667</v>
      </c>
      <c r="C28" s="9"/>
      <c r="D28" s="9">
        <f>SUM(D18:D27)</f>
        <v>10716</v>
      </c>
      <c r="E28" s="7"/>
      <c r="F28" s="9">
        <f>SUM(F18:F27)</f>
        <v>28120</v>
      </c>
      <c r="G28" s="9"/>
      <c r="H28" s="7">
        <f>SUM(H18:H27)</f>
        <v>19164</v>
      </c>
      <c r="I28" s="7"/>
      <c r="J28" s="7">
        <f>SUM(J18:J27)</f>
        <v>6067</v>
      </c>
      <c r="K28" s="7"/>
      <c r="L28" s="9">
        <f>SUM(L18:L27)</f>
        <v>47858</v>
      </c>
      <c r="M28" s="9"/>
      <c r="N28" s="9">
        <f>SUM(N18:N27)</f>
        <v>42465</v>
      </c>
      <c r="O28" s="9"/>
      <c r="P28" s="7">
        <f>SUM(P18:P27)</f>
        <v>41923</v>
      </c>
      <c r="Q28" s="1"/>
      <c r="R28" s="7">
        <f>SUM(B28:Q28)</f>
        <v>233980</v>
      </c>
      <c r="S28" s="6" t="s">
        <v>15</v>
      </c>
    </row>
    <row r="29" spans="1:24" x14ac:dyDescent="0.2">
      <c r="E29" s="6"/>
      <c r="H29" s="6"/>
      <c r="I29" s="6"/>
    </row>
    <row r="30" spans="1:24" x14ac:dyDescent="0.2">
      <c r="E30" s="6"/>
      <c r="F30" s="6"/>
      <c r="G30" s="6"/>
      <c r="H30" s="6"/>
      <c r="I30" s="6"/>
    </row>
    <row r="31" spans="1:24" x14ac:dyDescent="0.2">
      <c r="E31" s="6"/>
      <c r="F31" s="6"/>
      <c r="G31" s="6"/>
      <c r="H31" s="6"/>
      <c r="I31" s="11"/>
      <c r="J31" s="11"/>
    </row>
    <row r="52" spans="11:11" x14ac:dyDescent="0.2">
      <c r="K52" s="3"/>
    </row>
  </sheetData>
  <phoneticPr fontId="5" type="noConversion"/>
  <pageMargins left="0.75000000000000011" right="0.75000000000000011" top="1" bottom="1" header="0.5" footer="0.5"/>
  <pageSetup paperSize="9" scale="58" orientation="landscape" horizontalDpi="4294967292" verticalDpi="4294967292" r:id="rId1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</dc:creator>
  <cp:lastModifiedBy>Microsoft Office User</cp:lastModifiedBy>
  <cp:lastPrinted>2017-10-24T13:41:17Z</cp:lastPrinted>
  <dcterms:created xsi:type="dcterms:W3CDTF">2013-02-07T10:54:52Z</dcterms:created>
  <dcterms:modified xsi:type="dcterms:W3CDTF">2022-07-25T15:18:09Z</dcterms:modified>
</cp:coreProperties>
</file>