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6" windowWidth="15960" windowHeight="13176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I116" i="1"/>
  <c r="G116"/>
  <c r="F116"/>
  <c r="H114"/>
  <c r="E113"/>
  <c r="H113" s="1"/>
  <c r="H112"/>
  <c r="E112"/>
  <c r="H111"/>
  <c r="E111"/>
  <c r="H110"/>
  <c r="E110"/>
  <c r="H109"/>
  <c r="E109"/>
  <c r="H108"/>
  <c r="E108"/>
  <c r="H107"/>
  <c r="E107"/>
  <c r="H106"/>
  <c r="E106"/>
  <c r="H105"/>
  <c r="E105"/>
  <c r="H104"/>
  <c r="E104"/>
  <c r="H103"/>
  <c r="E103"/>
  <c r="H102"/>
  <c r="E102"/>
  <c r="E101"/>
  <c r="H101" s="1"/>
  <c r="H100"/>
  <c r="E100"/>
  <c r="E99"/>
  <c r="H99" s="1"/>
  <c r="H98"/>
  <c r="E98"/>
  <c r="E97"/>
  <c r="H97" s="1"/>
  <c r="H96"/>
  <c r="E96"/>
  <c r="E95"/>
  <c r="H95" s="1"/>
  <c r="H94"/>
  <c r="E94"/>
  <c r="E93"/>
  <c r="H93" s="1"/>
  <c r="H92"/>
  <c r="E92"/>
  <c r="E91"/>
  <c r="H91" s="1"/>
  <c r="H90"/>
  <c r="E90"/>
  <c r="E89"/>
  <c r="H89" s="1"/>
  <c r="H88"/>
  <c r="E88"/>
  <c r="E87"/>
  <c r="H87" s="1"/>
  <c r="H86"/>
  <c r="E86"/>
  <c r="E85"/>
  <c r="H85" s="1"/>
  <c r="E84"/>
  <c r="H84" s="1"/>
  <c r="E83"/>
  <c r="H83" s="1"/>
  <c r="E82"/>
  <c r="H82" s="1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E73"/>
  <c r="H73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H6"/>
  <c r="E6"/>
  <c r="H5"/>
  <c r="E5"/>
  <c r="H4"/>
  <c r="E4"/>
  <c r="H3"/>
  <c r="E3"/>
  <c r="H2"/>
  <c r="E2"/>
  <c r="E116" s="1"/>
  <c r="H116" l="1"/>
</calcChain>
</file>

<file path=xl/sharedStrings.xml><?xml version="1.0" encoding="utf-8"?>
<sst xmlns="http://schemas.openxmlformats.org/spreadsheetml/2006/main" count="388" uniqueCount="281">
  <si>
    <t>DESCRIZIONE</t>
  </si>
  <si>
    <t>FOTO</t>
  </si>
  <si>
    <t>MODELLO</t>
  </si>
  <si>
    <t>MISURE - SIZES</t>
  </si>
  <si>
    <t>Unit price</t>
  </si>
  <si>
    <t>PREZZO UNITARIO €</t>
  </si>
  <si>
    <t>PEZZI - PCS</t>
  </si>
  <si>
    <t>PREZZO TOTALE</t>
  </si>
  <si>
    <t>Code INTERNO</t>
  </si>
  <si>
    <t>LAVABO</t>
  </si>
  <si>
    <r>
      <rPr>
        <sz val="10"/>
        <color indexed="8"/>
        <rFont val="Arial"/>
      </rPr>
      <t>BD332-IE/2A3320</t>
    </r>
  </si>
  <si>
    <r>
      <rPr>
        <sz val="10"/>
        <color indexed="8"/>
        <rFont val="Arial"/>
      </rPr>
      <t>700X495X820</t>
    </r>
  </si>
  <si>
    <r>
      <rPr>
        <sz val="10"/>
        <color indexed="8"/>
        <rFont val="Arial"/>
      </rPr>
      <t>BD101E/2A1010</t>
    </r>
  </si>
  <si>
    <r>
      <rPr>
        <sz val="10"/>
        <color indexed="8"/>
        <rFont val="Arial"/>
      </rPr>
      <t>660X475X850</t>
    </r>
  </si>
  <si>
    <r>
      <rPr>
        <sz val="10"/>
        <color indexed="8"/>
        <rFont val="Arial"/>
      </rPr>
      <t>BD332-2E/2B3320</t>
    </r>
  </si>
  <si>
    <r>
      <rPr>
        <sz val="10"/>
        <color indexed="8"/>
        <rFont val="Arial"/>
      </rPr>
      <t>600X450X450</t>
    </r>
  </si>
  <si>
    <r>
      <rPr>
        <sz val="10"/>
        <color indexed="8"/>
        <rFont val="Arial"/>
      </rPr>
      <t>BA122 - 3E</t>
    </r>
  </si>
  <si>
    <r>
      <rPr>
        <sz val="10"/>
        <color indexed="8"/>
        <rFont val="Arial"/>
      </rPr>
      <t>1210X497X115</t>
    </r>
  </si>
  <si>
    <r>
      <rPr>
        <sz val="10"/>
        <color indexed="8"/>
        <rFont val="Arial"/>
      </rPr>
      <t xml:space="preserve">BA122 </t>
    </r>
    <r>
      <rPr>
        <sz val="10"/>
        <color indexed="12"/>
        <rFont val="Arial"/>
      </rPr>
      <t xml:space="preserve">- </t>
    </r>
    <r>
      <rPr>
        <sz val="10"/>
        <color indexed="8"/>
        <rFont val="Arial"/>
      </rPr>
      <t>2E</t>
    </r>
  </si>
  <si>
    <r>
      <rPr>
        <sz val="10"/>
        <color indexed="8"/>
        <rFont val="Arial"/>
      </rPr>
      <t>1000X480X105</t>
    </r>
  </si>
  <si>
    <r>
      <rPr>
        <sz val="10"/>
        <color indexed="8"/>
        <rFont val="Arial"/>
      </rPr>
      <t xml:space="preserve">BA122 - </t>
    </r>
    <r>
      <rPr>
        <sz val="10"/>
        <color indexed="13"/>
        <rFont val="Arial"/>
      </rPr>
      <t>E</t>
    </r>
  </si>
  <si>
    <r>
      <rPr>
        <sz val="10"/>
        <color indexed="8"/>
        <rFont val="Arial"/>
      </rPr>
      <t>705X400X95</t>
    </r>
  </si>
  <si>
    <r>
      <rPr>
        <sz val="10"/>
        <color indexed="8"/>
        <rFont val="Arial"/>
      </rPr>
      <t>BA330 E/G</t>
    </r>
  </si>
  <si>
    <r>
      <rPr>
        <sz val="10"/>
        <color indexed="8"/>
        <rFont val="Arial"/>
      </rPr>
      <t>635X485X190</t>
    </r>
  </si>
  <si>
    <r>
      <rPr>
        <sz val="10"/>
        <color indexed="8"/>
        <rFont val="Arial"/>
      </rPr>
      <t>BA333 E</t>
    </r>
  </si>
  <si>
    <r>
      <rPr>
        <sz val="10"/>
        <color indexed="8"/>
        <rFont val="Arial"/>
      </rPr>
      <t>800X400X200</t>
    </r>
  </si>
  <si>
    <t>VASO WC</t>
  </si>
  <si>
    <r>
      <rPr>
        <sz val="10"/>
        <color indexed="8"/>
        <rFont val="Arial"/>
      </rPr>
      <t>B</t>
    </r>
  </si>
  <si>
    <r>
      <rPr>
        <sz val="10"/>
        <color indexed="8"/>
        <rFont val="Arial"/>
      </rPr>
      <t>WA335P/SC3350</t>
    </r>
  </si>
  <si>
    <r>
      <rPr>
        <sz val="10"/>
        <color indexed="8"/>
        <rFont val="Arial"/>
      </rPr>
      <t>665X38fiX1030</t>
    </r>
  </si>
  <si>
    <r>
      <rPr>
        <sz val="10"/>
        <color indexed="14"/>
        <rFont val="Arial"/>
      </rPr>
      <t>B1</t>
    </r>
  </si>
  <si>
    <r>
      <rPr>
        <sz val="10"/>
        <color indexed="8"/>
        <rFont val="Arial"/>
      </rPr>
      <t>WD335P</t>
    </r>
  </si>
  <si>
    <r>
      <rPr>
        <sz val="10"/>
        <color indexed="8"/>
        <rFont val="Arial"/>
      </rPr>
      <t>565X385X420</t>
    </r>
  </si>
  <si>
    <r>
      <rPr>
        <sz val="10"/>
        <color indexed="15"/>
        <rFont val="Arial"/>
      </rPr>
      <t>B2</t>
    </r>
  </si>
  <si>
    <r>
      <rPr>
        <sz val="10"/>
        <color indexed="8"/>
        <rFont val="Arial"/>
      </rPr>
      <t>WD336P</t>
    </r>
  </si>
  <si>
    <r>
      <rPr>
        <sz val="10"/>
        <color indexed="8"/>
        <rFont val="Arial"/>
      </rPr>
      <t>590X380X410</t>
    </r>
  </si>
  <si>
    <r>
      <rPr>
        <sz val="10"/>
        <color indexed="8"/>
        <rFont val="Arial"/>
      </rPr>
      <t>B3</t>
    </r>
  </si>
  <si>
    <r>
      <rPr>
        <sz val="10"/>
        <color indexed="8"/>
        <rFont val="Arial"/>
      </rPr>
      <t>WA101P/SA1010</t>
    </r>
  </si>
  <si>
    <r>
      <rPr>
        <sz val="10"/>
        <color indexed="8"/>
        <rFont val="Arial"/>
      </rPr>
      <t>680X375X790</t>
    </r>
  </si>
  <si>
    <r>
      <rPr>
        <sz val="10"/>
        <color indexed="8"/>
        <rFont val="Arial"/>
      </rPr>
      <t>B4</t>
    </r>
  </si>
  <si>
    <r>
      <rPr>
        <sz val="10"/>
        <color indexed="8"/>
        <rFont val="Arial"/>
      </rPr>
      <t>JA3350</t>
    </r>
  </si>
  <si>
    <r>
      <rPr>
        <sz val="10"/>
        <color indexed="8"/>
        <rFont val="Arial"/>
      </rPr>
      <t>565X385X415</t>
    </r>
  </si>
  <si>
    <r>
      <rPr>
        <sz val="10"/>
        <color indexed="8"/>
        <rFont val="Arial"/>
      </rPr>
      <t>B4/1</t>
    </r>
  </si>
  <si>
    <r>
      <rPr>
        <sz val="10"/>
        <color indexed="8"/>
        <rFont val="Arial"/>
      </rPr>
      <t>WD333P</t>
    </r>
  </si>
  <si>
    <r>
      <rPr>
        <sz val="10"/>
        <color indexed="8"/>
        <rFont val="Arial"/>
      </rPr>
      <t>530X350X350</t>
    </r>
  </si>
  <si>
    <r>
      <rPr>
        <sz val="10"/>
        <color indexed="8"/>
        <rFont val="Arial"/>
      </rPr>
      <t>B4/2</t>
    </r>
  </si>
  <si>
    <r>
      <rPr>
        <sz val="10"/>
        <color indexed="8"/>
        <rFont val="Arial"/>
      </rPr>
      <t>WA332,^/SA3330</t>
    </r>
  </si>
  <si>
    <r>
      <rPr>
        <sz val="10"/>
        <color indexed="8"/>
        <rFont val="Arial"/>
      </rPr>
      <t>5^5X3S0X830</t>
    </r>
  </si>
  <si>
    <t>VASO BIDET</t>
  </si>
  <si>
    <r>
      <rPr>
        <sz val="10"/>
        <color indexed="8"/>
        <rFont val="Arial"/>
      </rPr>
      <t>B5</t>
    </r>
  </si>
  <si>
    <r>
      <rPr>
        <sz val="10"/>
        <color indexed="8"/>
        <rFont val="Arial"/>
      </rPr>
      <t>JB3330</t>
    </r>
  </si>
  <si>
    <r>
      <rPr>
        <sz val="10"/>
        <color indexed="8"/>
        <rFont val="Arial"/>
      </rPr>
      <t>530X350X200</t>
    </r>
  </si>
  <si>
    <r>
      <rPr>
        <sz val="10"/>
        <color indexed="13"/>
        <rFont val="Arial"/>
      </rPr>
      <t>B6</t>
    </r>
  </si>
  <si>
    <r>
      <rPr>
        <sz val="10"/>
        <color indexed="8"/>
        <rFont val="Arial"/>
      </rPr>
      <t>JA3360</t>
    </r>
  </si>
  <si>
    <r>
      <rPr>
        <sz val="10"/>
        <color indexed="8"/>
        <rFont val="Arial"/>
      </rPr>
      <t>B7</t>
    </r>
  </si>
  <si>
    <r>
      <rPr>
        <sz val="10"/>
        <color indexed="8"/>
        <rFont val="Arial"/>
      </rPr>
      <t>JA3320</t>
    </r>
  </si>
  <si>
    <r>
      <rPr>
        <sz val="10"/>
        <color indexed="8"/>
        <rFont val="Arial"/>
      </rPr>
      <t>570X370X390</t>
    </r>
  </si>
  <si>
    <r>
      <rPr>
        <sz val="10"/>
        <color indexed="8"/>
        <rFont val="Arial"/>
      </rPr>
      <t>B8</t>
    </r>
  </si>
  <si>
    <r>
      <rPr>
        <sz val="10"/>
        <color indexed="8"/>
        <rFont val="Arial"/>
      </rPr>
      <t>JB3320</t>
    </r>
  </si>
  <si>
    <r>
      <rPr>
        <sz val="10"/>
        <color indexed="8"/>
        <rFont val="Arial"/>
      </rPr>
      <t>550X370X340</t>
    </r>
  </si>
  <si>
    <r>
      <rPr>
        <sz val="10"/>
        <color indexed="8"/>
        <rFont val="Arial"/>
      </rPr>
      <t>B9</t>
    </r>
  </si>
  <si>
    <r>
      <rPr>
        <sz val="10"/>
        <color indexed="8"/>
        <rFont val="Arial"/>
      </rPr>
      <t>JA1010</t>
    </r>
  </si>
  <si>
    <r>
      <rPr>
        <sz val="10"/>
        <color indexed="8"/>
        <rFont val="Arial"/>
      </rPr>
      <t>605XM5X435</t>
    </r>
  </si>
  <si>
    <r>
      <rPr>
        <sz val="10"/>
        <color indexed="8"/>
        <rFont val="Arial"/>
      </rPr>
      <t>c</t>
    </r>
  </si>
  <si>
    <r>
      <rPr>
        <sz val="10"/>
        <color indexed="8"/>
        <rFont val="Arial"/>
      </rPr>
      <t>AM146-1</t>
    </r>
  </si>
  <si>
    <r>
      <rPr>
        <sz val="10"/>
        <color indexed="8"/>
        <rFont val="Arial"/>
      </rPr>
      <t>1910X1680</t>
    </r>
  </si>
  <si>
    <t>VASCA</t>
  </si>
  <si>
    <r>
      <rPr>
        <sz val="10"/>
        <color indexed="8"/>
        <rFont val="Arial"/>
      </rPr>
      <t>C1</t>
    </r>
  </si>
  <si>
    <r>
      <rPr>
        <sz val="10"/>
        <color indexed="8"/>
        <rFont val="Arial"/>
      </rPr>
      <t xml:space="preserve">AM146JDTS </t>
    </r>
    <r>
      <rPr>
        <sz val="10"/>
        <color indexed="13"/>
        <rFont val="Arial"/>
      </rPr>
      <t>(sx)</t>
    </r>
  </si>
  <si>
    <r>
      <rPr>
        <sz val="10"/>
        <color indexed="8"/>
        <rFont val="Arial"/>
      </rPr>
      <t>1890X1120X700</t>
    </r>
  </si>
  <si>
    <r>
      <rPr>
        <sz val="10"/>
        <color indexed="8"/>
        <rFont val="Arial"/>
      </rPr>
      <t>C2</t>
    </r>
  </si>
  <si>
    <r>
      <rPr>
        <sz val="10"/>
        <color indexed="8"/>
        <rFont val="Arial"/>
      </rPr>
      <t>WB208B</t>
    </r>
  </si>
  <si>
    <r>
      <rPr>
        <sz val="10"/>
        <color indexed="8"/>
        <rFont val="Arial"/>
      </rPr>
      <t>1800X990X660</t>
    </r>
  </si>
  <si>
    <r>
      <rPr>
        <sz val="10"/>
        <color indexed="8"/>
        <rFont val="Arial"/>
      </rPr>
      <t>WB205B (sx)</t>
    </r>
  </si>
  <si>
    <r>
      <rPr>
        <sz val="10"/>
        <color indexed="8"/>
        <rFont val="Arial"/>
      </rPr>
      <t>1700X780X700</t>
    </r>
  </si>
  <si>
    <r>
      <rPr>
        <sz val="10"/>
        <color indexed="8"/>
        <rFont val="Arial"/>
      </rPr>
      <t>C3</t>
    </r>
  </si>
  <si>
    <r>
      <rPr>
        <sz val="10"/>
        <color indexed="8"/>
        <rFont val="Arial"/>
      </rPr>
      <t>WB205B (dx)</t>
    </r>
  </si>
  <si>
    <t>C4-C5-C6</t>
  </si>
  <si>
    <t>WB227B (sx)</t>
  </si>
  <si>
    <t>1500X750X560</t>
  </si>
  <si>
    <t>WB227B (dx)</t>
  </si>
  <si>
    <t>1500</t>
  </si>
  <si>
    <t>WB227C (dx)</t>
  </si>
  <si>
    <t>WB220B (dx)</t>
  </si>
  <si>
    <t>1700X750X560</t>
  </si>
  <si>
    <t>C7</t>
  </si>
  <si>
    <t>WB215B (sx)</t>
  </si>
  <si>
    <t>1700X790X730</t>
  </si>
  <si>
    <t>C8</t>
  </si>
  <si>
    <t>AM127JDCLZ (dx)</t>
  </si>
  <si>
    <t>1680X850X610</t>
  </si>
  <si>
    <t>C9</t>
  </si>
  <si>
    <t>AM133JDCTZ</t>
  </si>
  <si>
    <t>1700X1700X700</t>
  </si>
  <si>
    <t>C10</t>
  </si>
  <si>
    <t>WB222F</t>
  </si>
  <si>
    <t>1750X900X600</t>
  </si>
  <si>
    <t>C11</t>
  </si>
  <si>
    <t>AM128JDCLZ</t>
  </si>
  <si>
    <t>1800X950X700</t>
  </si>
  <si>
    <t>C12</t>
  </si>
  <si>
    <t>BWB230/B6S</t>
  </si>
  <si>
    <t>1500X1500X620</t>
  </si>
  <si>
    <t>C13</t>
  </si>
  <si>
    <t>BWB233/B6S</t>
  </si>
  <si>
    <t>1400X1400X600</t>
  </si>
  <si>
    <t>C14</t>
  </si>
  <si>
    <t>BWB243/B6S</t>
  </si>
  <si>
    <t>1550X1550X600</t>
  </si>
  <si>
    <t>C15</t>
  </si>
  <si>
    <t>riscaldatore</t>
  </si>
  <si>
    <t>1695X1330X715</t>
  </si>
  <si>
    <t>BAM113JDTSZ (dx)</t>
  </si>
  <si>
    <t>C16</t>
  </si>
  <si>
    <t>BAM11&amp;2 (sx)</t>
  </si>
  <si>
    <t>1700X800X610</t>
  </si>
  <si>
    <t>BAM118-2 (dx)</t>
  </si>
  <si>
    <r>
      <rPr>
        <sz val="10"/>
        <color indexed="8"/>
        <rFont val="Arial"/>
      </rPr>
      <t>C17</t>
    </r>
  </si>
  <si>
    <t>BAM124JDTSZ (sx - con
riscaldatore)</t>
  </si>
  <si>
    <t>1800X1200X700</t>
  </si>
  <si>
    <r>
      <rPr>
        <sz val="10"/>
        <color indexed="8"/>
        <rFont val="Arial"/>
      </rPr>
      <t>C18</t>
    </r>
  </si>
  <si>
    <t>BAM151JDTSZ (sx - con
nscaldatore)</t>
  </si>
  <si>
    <t>1800X900X630</t>
  </si>
  <si>
    <t>BAM151JDTSZ (dx - con
riscaldatore)</t>
  </si>
  <si>
    <r>
      <rPr>
        <sz val="10"/>
        <color indexed="8"/>
        <rFont val="Arial"/>
      </rPr>
      <t>C19</t>
    </r>
  </si>
  <si>
    <t>BAM152JDTS-1Z</t>
  </si>
  <si>
    <t>1800X800X630</t>
  </si>
  <si>
    <t>C20</t>
  </si>
  <si>
    <r>
      <rPr>
        <sz val="10"/>
        <color indexed="8"/>
        <rFont val="Arial"/>
      </rPr>
      <t>BAM154 JDTSZ (dx)</t>
    </r>
  </si>
  <si>
    <r>
      <rPr>
        <sz val="10"/>
        <color indexed="8"/>
        <rFont val="Arial"/>
      </rPr>
      <t>1800X800X640</t>
    </r>
  </si>
  <si>
    <r>
      <rPr>
        <sz val="10"/>
        <color indexed="8"/>
        <rFont val="Arial"/>
      </rPr>
      <t>BAM154 JDTSZ (sx)</t>
    </r>
  </si>
  <si>
    <r>
      <rPr>
        <sz val="10"/>
        <color indexed="8"/>
        <rFont val="Arial"/>
      </rPr>
      <t>BAM154 JDCLZ (dx)</t>
    </r>
  </si>
  <si>
    <r>
      <rPr>
        <sz val="10"/>
        <color indexed="8"/>
        <rFont val="Arial"/>
      </rPr>
      <t>BAM154-1 JDTSZ (dx)</t>
    </r>
  </si>
  <si>
    <r>
      <rPr>
        <sz val="10"/>
        <color indexed="8"/>
        <rFont val="Arial"/>
      </rPr>
      <t>BAM154-1 JDTSZ (sx)</t>
    </r>
  </si>
  <si>
    <t>C21</t>
  </si>
  <si>
    <r>
      <rPr>
        <sz val="10"/>
        <color indexed="8"/>
        <rFont val="Arial"/>
      </rPr>
      <t>BAM161 (dx)</t>
    </r>
  </si>
  <si>
    <r>
      <rPr>
        <sz val="10"/>
        <color indexed="8"/>
        <rFont val="Arial"/>
      </rPr>
      <t>1500X1000X650</t>
    </r>
  </si>
  <si>
    <r>
      <rPr>
        <sz val="10"/>
        <color indexed="8"/>
        <rFont val="Arial"/>
      </rPr>
      <t>BAM161 (sx)</t>
    </r>
  </si>
  <si>
    <t>C22</t>
  </si>
  <si>
    <r>
      <rPr>
        <sz val="10"/>
        <color indexed="8"/>
        <rFont val="Arial"/>
      </rPr>
      <t>BAM190 (dx)</t>
    </r>
  </si>
  <si>
    <r>
      <rPr>
        <sz val="10"/>
        <color indexed="8"/>
        <rFont val="Arial"/>
      </rPr>
      <t>1700X800X660</t>
    </r>
  </si>
  <si>
    <r>
      <rPr>
        <sz val="10"/>
        <color indexed="8"/>
        <rFont val="Arial"/>
      </rPr>
      <t>BAM1S0 (sx)</t>
    </r>
  </si>
  <si>
    <r>
      <rPr>
        <sz val="10"/>
        <color indexed="8"/>
        <rFont val="Arial"/>
      </rPr>
      <t>1700X800X66fi</t>
    </r>
  </si>
  <si>
    <t>C23</t>
  </si>
  <si>
    <r>
      <rPr>
        <sz val="10"/>
        <color indexed="8"/>
        <rFont val="Arial"/>
      </rPr>
      <t xml:space="preserve">BAM 1350 </t>
    </r>
    <r>
      <rPr>
        <sz val="10"/>
        <color indexed="13"/>
        <rFont val="Arial"/>
      </rPr>
      <t xml:space="preserve">K </t>
    </r>
    <r>
      <rPr>
        <sz val="10"/>
        <color indexed="8"/>
        <rFont val="Arial"/>
      </rPr>
      <t>(divers. abili)</t>
    </r>
  </si>
  <si>
    <r>
      <rPr>
        <sz val="10"/>
        <color indexed="8"/>
        <rFont val="Arial"/>
      </rPr>
      <t>1350X860X1070</t>
    </r>
  </si>
  <si>
    <t>C24</t>
  </si>
  <si>
    <r>
      <rPr>
        <sz val="10"/>
        <color indexed="12"/>
        <rFont val="Arial"/>
      </rPr>
      <t xml:space="preserve">BAM </t>
    </r>
    <r>
      <rPr>
        <sz val="10"/>
        <color indexed="8"/>
        <rFont val="Arial"/>
      </rPr>
      <t xml:space="preserve">1550 </t>
    </r>
    <r>
      <rPr>
        <sz val="10"/>
        <color indexed="16"/>
        <rFont val="Arial"/>
      </rPr>
      <t xml:space="preserve">K </t>
    </r>
    <r>
      <rPr>
        <sz val="10"/>
        <color indexed="8"/>
        <rFont val="Arial"/>
      </rPr>
      <t>(divers. abili)</t>
    </r>
  </si>
  <si>
    <r>
      <rPr>
        <sz val="10"/>
        <color indexed="8"/>
        <rFont val="Arial"/>
      </rPr>
      <t>1550X810X1100</t>
    </r>
  </si>
  <si>
    <t>C25</t>
  </si>
  <si>
    <r>
      <rPr>
        <sz val="10"/>
        <color indexed="8"/>
        <rFont val="Arial"/>
      </rPr>
      <t>BPB301</t>
    </r>
  </si>
  <si>
    <r>
      <rPr>
        <sz val="10"/>
        <color indexed="8"/>
        <rFont val="Arial"/>
      </rPr>
      <t>1600X690X770</t>
    </r>
  </si>
  <si>
    <t>C26</t>
  </si>
  <si>
    <r>
      <rPr>
        <sz val="10"/>
        <color indexed="8"/>
        <rFont val="Arial"/>
      </rPr>
      <t xml:space="preserve">BGFK 1700-1 (+ van colori
</t>
    </r>
    <r>
      <rPr>
        <sz val="10"/>
        <color indexed="8"/>
        <rFont val="Arial"/>
      </rPr>
      <t>piedi abbinabili)</t>
    </r>
  </si>
  <si>
    <r>
      <rPr>
        <sz val="10"/>
        <color indexed="8"/>
        <rFont val="Arial"/>
      </rPr>
      <t>1700X780X770</t>
    </r>
  </si>
  <si>
    <t>DOCCIA</t>
  </si>
  <si>
    <t>D</t>
  </si>
  <si>
    <r>
      <rPr>
        <sz val="10"/>
        <color indexed="8"/>
        <rFont val="Arial"/>
      </rPr>
      <t xml:space="preserve">BDZ 939 F3 </t>
    </r>
    <r>
      <rPr>
        <sz val="10"/>
        <color indexed="17"/>
        <rFont val="Arial"/>
      </rPr>
      <t>(sx)</t>
    </r>
  </si>
  <si>
    <r>
      <rPr>
        <sz val="10"/>
        <color indexed="8"/>
        <rFont val="Arial"/>
      </rPr>
      <t>900X900X2250</t>
    </r>
  </si>
  <si>
    <t>D1</t>
  </si>
  <si>
    <r>
      <rPr>
        <sz val="10"/>
        <color indexed="8"/>
        <rFont val="Arial"/>
      </rPr>
      <t xml:space="preserve">BDZ </t>
    </r>
    <r>
      <rPr>
        <sz val="10"/>
        <color indexed="18"/>
        <rFont val="Arial"/>
      </rPr>
      <t xml:space="preserve">944 </t>
    </r>
    <r>
      <rPr>
        <sz val="10"/>
        <color indexed="8"/>
        <rFont val="Arial"/>
      </rPr>
      <t>F3 (sx)</t>
    </r>
  </si>
  <si>
    <r>
      <rPr>
        <sz val="10"/>
        <color indexed="8"/>
        <rFont val="Arial"/>
      </rPr>
      <t>1500X900X2250</t>
    </r>
  </si>
  <si>
    <r>
      <rPr>
        <sz val="10"/>
        <color indexed="8"/>
        <rFont val="Arial"/>
      </rPr>
      <t>BDZ 944 F3 (dx)</t>
    </r>
  </si>
  <si>
    <t>D2</t>
  </si>
  <si>
    <r>
      <rPr>
        <sz val="10"/>
        <color indexed="8"/>
        <rFont val="Arial"/>
      </rPr>
      <t>BLLA900-15</t>
    </r>
  </si>
  <si>
    <r>
      <rPr>
        <sz val="10"/>
        <color indexed="8"/>
        <rFont val="Arial"/>
      </rPr>
      <t>900X900X2000</t>
    </r>
  </si>
  <si>
    <t>D3</t>
  </si>
  <si>
    <r>
      <rPr>
        <sz val="10"/>
        <color indexed="8"/>
        <rFont val="Arial"/>
      </rPr>
      <t>BDZ 929 F3</t>
    </r>
  </si>
  <si>
    <t>D4</t>
  </si>
  <si>
    <r>
      <rPr>
        <sz val="10"/>
        <color indexed="8"/>
        <rFont val="Arial"/>
      </rPr>
      <t>BDZ 931 F3</t>
    </r>
  </si>
  <si>
    <r>
      <rPr>
        <sz val="10"/>
        <color indexed="8"/>
        <rFont val="Arial"/>
      </rPr>
      <t>1200X1200X2200</t>
    </r>
  </si>
  <si>
    <t>D5</t>
  </si>
  <si>
    <r>
      <rPr>
        <sz val="10"/>
        <color indexed="8"/>
        <rFont val="Arial"/>
      </rPr>
      <t>BDL 900-1</t>
    </r>
  </si>
  <si>
    <r>
      <rPr>
        <sz val="10"/>
        <color indexed="8"/>
        <rFont val="Arial"/>
      </rPr>
      <t>900X900X2210</t>
    </r>
  </si>
  <si>
    <t>D6</t>
  </si>
  <si>
    <r>
      <rPr>
        <sz val="10"/>
        <color indexed="8"/>
        <rFont val="Arial"/>
      </rPr>
      <t>BLLA 1000-4F (sx)</t>
    </r>
  </si>
  <si>
    <r>
      <rPr>
        <sz val="10"/>
        <color indexed="8"/>
        <rFont val="Arial"/>
      </rPr>
      <t>1000X800X1900</t>
    </r>
  </si>
  <si>
    <r>
      <rPr>
        <sz val="10"/>
        <color indexed="8"/>
        <rFont val="Arial"/>
      </rPr>
      <t>BLLA 1000-4F (dx)</t>
    </r>
  </si>
  <si>
    <t>D7</t>
  </si>
  <si>
    <r>
      <rPr>
        <sz val="10"/>
        <color indexed="8"/>
        <rFont val="Arial"/>
      </rPr>
      <t>BLLA 1000-4D (dx)</t>
    </r>
  </si>
  <si>
    <r>
      <rPr>
        <sz val="10"/>
        <color indexed="8"/>
        <rFont val="Arial"/>
      </rPr>
      <t>1000X800X2060</t>
    </r>
  </si>
  <si>
    <r>
      <rPr>
        <sz val="10"/>
        <color indexed="8"/>
        <rFont val="Arial"/>
      </rPr>
      <t>BLLA 1000-4D (sx)</t>
    </r>
  </si>
  <si>
    <t>D9</t>
  </si>
  <si>
    <r>
      <rPr>
        <sz val="10"/>
        <color indexed="19"/>
        <rFont val="Arial"/>
      </rPr>
      <t xml:space="preserve">BWS </t>
    </r>
    <r>
      <rPr>
        <sz val="10"/>
        <color indexed="8"/>
        <rFont val="Arial"/>
      </rPr>
      <t>101 S6</t>
    </r>
  </si>
  <si>
    <r>
      <rPr>
        <sz val="10"/>
        <color indexed="8"/>
        <rFont val="Arial"/>
      </rPr>
      <t>BWS 102 S6</t>
    </r>
  </si>
  <si>
    <r>
      <rPr>
        <sz val="10"/>
        <color indexed="8"/>
        <rFont val="Arial"/>
      </rPr>
      <t>1000X1000X2250</t>
    </r>
  </si>
  <si>
    <t>D10</t>
  </si>
  <si>
    <r>
      <rPr>
        <sz val="10"/>
        <color indexed="8"/>
        <rFont val="Arial"/>
      </rPr>
      <t>BWS 128 S6 (sx)</t>
    </r>
  </si>
  <si>
    <r>
      <rPr>
        <sz val="10"/>
        <color indexed="8"/>
        <rFont val="Arial"/>
      </rPr>
      <t>700X900X2250</t>
    </r>
  </si>
  <si>
    <r>
      <rPr>
        <sz val="10"/>
        <color indexed="8"/>
        <rFont val="Arial"/>
      </rPr>
      <t xml:space="preserve">BWR 12&amp;1 </t>
    </r>
    <r>
      <rPr>
        <sz val="10"/>
        <color indexed="17"/>
        <rFont val="Arial"/>
      </rPr>
      <t xml:space="preserve">S3 </t>
    </r>
    <r>
      <rPr>
        <sz val="10"/>
        <color indexed="20"/>
        <rFont val="Arial"/>
      </rPr>
      <t xml:space="preserve">(sx </t>
    </r>
    <r>
      <rPr>
        <sz val="10"/>
        <color indexed="11"/>
        <rFont val="Arial"/>
      </rPr>
      <t xml:space="preserve">- </t>
    </r>
    <r>
      <rPr>
        <sz val="10"/>
        <color indexed="8"/>
        <rFont val="Arial"/>
      </rPr>
      <t>no</t>
    </r>
    <r>
      <rPr>
        <sz val="11"/>
        <color indexed="8"/>
        <rFont val="Calibri"/>
      </rPr>
      <t xml:space="preserve"> bagno turco)</t>
    </r>
  </si>
  <si>
    <t>D11</t>
  </si>
  <si>
    <t>BWR 115 S3 (dx)</t>
  </si>
  <si>
    <t>900X900X2250</t>
  </si>
  <si>
    <t>BWR 115 S3 (sx)</t>
  </si>
  <si>
    <t>D12</t>
  </si>
  <si>
    <t>BWS 116 S6 (dx)</t>
  </si>
  <si>
    <t>800X1000X2250</t>
  </si>
  <si>
    <t>BWR 116 S3 (dx)</t>
  </si>
  <si>
    <t>D13</t>
  </si>
  <si>
    <t>BWS 106 S6 (sx)</t>
  </si>
  <si>
    <t>800X800X2250</t>
  </si>
  <si>
    <t>BWS 108 S6 (dx)</t>
  </si>
  <si>
    <t>800X1000X2200</t>
  </si>
  <si>
    <t>BWR 107 S3 (dx)</t>
  </si>
  <si>
    <t>BWR 107 S3 (sx)</t>
  </si>
  <si>
    <t>D14</t>
  </si>
  <si>
    <t>BWS 108/1 TS6 (sx)</t>
  </si>
  <si>
    <t>D15</t>
  </si>
  <si>
    <t>BDZ 960 F8 (dx)</t>
  </si>
  <si>
    <t>1000X900X2200</t>
  </si>
  <si>
    <t>BDZ 960 F8 (sx)</t>
  </si>
  <si>
    <t>D16</t>
  </si>
  <si>
    <t>BDZ 965 F8</t>
  </si>
  <si>
    <t>900X900X2260</t>
  </si>
  <si>
    <t>D17</t>
  </si>
  <si>
    <t>D18</t>
  </si>
  <si>
    <t>BDZ 982 F9</t>
  </si>
  <si>
    <t>1000X900X2260</t>
  </si>
  <si>
    <t>D19</t>
  </si>
  <si>
    <t>BWS 110-1 S&amp; SX combinato</t>
  </si>
  <si>
    <t>1650X850X2240</t>
  </si>
  <si>
    <t>D20</t>
  </si>
  <si>
    <t>BWR 431 D7 (manuale)</t>
  </si>
  <si>
    <t>1200X900X2080</t>
  </si>
  <si>
    <t>D21</t>
  </si>
  <si>
    <t>BWR 421 D1</t>
  </si>
  <si>
    <t>1200X80OX2080</t>
  </si>
  <si>
    <t>BWR 423 D1</t>
  </si>
  <si>
    <t>BWR 427 D1</t>
  </si>
  <si>
    <t>1500X900X2080</t>
  </si>
  <si>
    <t>D22</t>
  </si>
  <si>
    <t>BWR 470 A7</t>
  </si>
  <si>
    <t>1000X900X2080</t>
  </si>
  <si>
    <t>D23</t>
  </si>
  <si>
    <t>BWR 470W A2</t>
  </si>
  <si>
    <t>D24</t>
  </si>
  <si>
    <t>BWR 471 A1</t>
  </si>
  <si>
    <t>BWR 473 A1</t>
  </si>
  <si>
    <t>1200X900M080</t>
  </si>
  <si>
    <t>D25</t>
  </si>
  <si>
    <t>BLLA 900 27 IH no pann.contr</t>
  </si>
  <si>
    <t>900X900X2120</t>
  </si>
  <si>
    <t>D26</t>
  </si>
  <si>
    <t>BLLA 1200-11 GH (dx)</t>
  </si>
  <si>
    <t>1200X900X2120</t>
  </si>
  <si>
    <t>BLLA 1200-11 GH (sx)</t>
  </si>
  <si>
    <t>D27</t>
  </si>
  <si>
    <t>BLLA 800 8 IH (grigio - no
pannello controllo)</t>
  </si>
  <si>
    <t>800X800X2270</t>
  </si>
  <si>
    <t>BLLA 800 8 IH (trasparente no pannello contrdlo)</t>
  </si>
  <si>
    <t>D28</t>
  </si>
  <si>
    <t>BLLA 900-26 GH (gngio)</t>
  </si>
  <si>
    <t>BLLA 900-26 IH (grigio)</t>
  </si>
  <si>
    <t>D29</t>
  </si>
  <si>
    <t>BWP 404 1A soffione quadrato</t>
  </si>
  <si>
    <t>1600X270X90</t>
  </si>
  <si>
    <t>D30</t>
  </si>
  <si>
    <t>BWP 402-1A</t>
  </si>
  <si>
    <t>1600X410X90</t>
  </si>
  <si>
    <t>BWP 402-1B</t>
  </si>
  <si>
    <t>D31</t>
  </si>
  <si>
    <t>BWS 122TS8 (nero)</t>
  </si>
  <si>
    <t>1500X1500X2300</t>
  </si>
  <si>
    <t>D32</t>
  </si>
  <si>
    <t>BWS 121TS8 (bianco)</t>
  </si>
  <si>
    <t>1200X1200X2130</t>
  </si>
  <si>
    <t>D33 E</t>
  </si>
  <si>
    <t>BWB240 BS6-D5 (vasca
doccia dx)</t>
  </si>
  <si>
    <t>1700X800X600</t>
  </si>
  <si>
    <t>B’AB240 BS6-D5 (vasca
doccia sx) BFS 1510</t>
  </si>
  <si>
    <t>1700X800X600
1500X1000X2100</t>
  </si>
  <si>
    <t>SAUNA+BOX DOCCIA</t>
  </si>
  <si>
    <t>E1 - E2</t>
  </si>
  <si>
    <t>BFS2515
BDS 201 F3 (dx)</t>
  </si>
  <si>
    <t>2500X1500X2100
1810X1210X2220</t>
  </si>
  <si>
    <t>BDS 201 F3 (sx)</t>
  </si>
  <si>
    <t>1810X1210X2220</t>
  </si>
  <si>
    <t>E3</t>
  </si>
  <si>
    <t>SOMMA PREZZO UNITARIO TOTALE</t>
  </si>
  <si>
    <t>PEZZI TOTALI</t>
  </si>
  <si>
    <t>SOMMA PREZZO TOTALE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</si>
</sst>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</font>
    <font>
      <b/>
      <sz val="11"/>
      <color indexed="8"/>
      <name val="Calibri"/>
    </font>
    <font>
      <sz val="10"/>
      <color indexed="8"/>
      <name val="Arial"/>
    </font>
    <font>
      <sz val="10"/>
      <color indexed="11"/>
      <name val="Arial"/>
    </font>
    <font>
      <sz val="10"/>
      <color indexed="12"/>
      <name val="Arial"/>
    </font>
    <font>
      <sz val="10"/>
      <color indexed="13"/>
      <name val="Arial"/>
    </font>
    <font>
      <sz val="10"/>
      <color indexed="14"/>
      <name val="Arial"/>
    </font>
    <font>
      <sz val="10"/>
      <color indexed="15"/>
      <name val="Arial"/>
    </font>
    <font>
      <sz val="10"/>
      <color indexed="16"/>
      <name val="Arial"/>
    </font>
    <font>
      <sz val="10"/>
      <color indexed="17"/>
      <name val="Arial"/>
    </font>
    <font>
      <sz val="10"/>
      <color indexed="18"/>
      <name val="Arial"/>
    </font>
    <font>
      <sz val="10"/>
      <color indexed="19"/>
      <name val="Arial"/>
    </font>
    <font>
      <sz val="10"/>
      <color indexed="2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1"/>
      </right>
      <top style="thin">
        <color indexed="8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8"/>
      </top>
      <bottom style="thin">
        <color indexed="21"/>
      </bottom>
      <diagonal/>
    </border>
    <border>
      <left style="thin">
        <color indexed="21"/>
      </left>
      <right style="thin">
        <color indexed="8"/>
      </right>
      <top style="thin">
        <color indexed="8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8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/>
    <xf numFmtId="0" fontId="0" fillId="3" borderId="6" xfId="0" applyFont="1" applyFill="1" applyBorder="1" applyAlignment="1"/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FFFFFF"/>
      <rgbColor rgb="FF111111"/>
      <rgbColor rgb="FF131313"/>
      <rgbColor rgb="FF1A1A1A"/>
      <rgbColor rgb="FF0F0F0F"/>
      <rgbColor rgb="FF161616"/>
      <rgbColor rgb="FF212121"/>
      <rgbColor rgb="FF0C0C0C"/>
      <rgbColor rgb="FF151515"/>
      <rgbColor rgb="FF0E0E0E"/>
      <rgbColor rgb="FF1C1C1C"/>
      <rgbColor rgb="FFAAAAAA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651511</xdr:colOff>
      <xdr:row>0</xdr:row>
      <xdr:rowOff>308513</xdr:rowOff>
    </xdr:from>
    <xdr:to>
      <xdr:col>1</xdr:col>
      <xdr:colOff>2327910</xdr:colOff>
      <xdr:row>1</xdr:row>
      <xdr:rowOff>1921465</xdr:rowOff>
    </xdr:to>
    <xdr:pic>
      <xdr:nvPicPr>
        <xdr:cNvPr id="2" name="Immagine 6" descr="Immagine 6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764031" y="308513"/>
          <a:ext cx="1676399" cy="19329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575309</xdr:colOff>
      <xdr:row>2</xdr:row>
      <xdr:rowOff>80010</xdr:rowOff>
    </xdr:from>
    <xdr:to>
      <xdr:col>1</xdr:col>
      <xdr:colOff>2251710</xdr:colOff>
      <xdr:row>3</xdr:row>
      <xdr:rowOff>51435</xdr:rowOff>
    </xdr:to>
    <xdr:pic>
      <xdr:nvPicPr>
        <xdr:cNvPr id="3" name="Immagine 8" descr="Immagine 8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687829" y="2381250"/>
          <a:ext cx="1676401" cy="1952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590550</xdr:colOff>
      <xdr:row>3</xdr:row>
      <xdr:rowOff>55245</xdr:rowOff>
    </xdr:from>
    <xdr:to>
      <xdr:col>1</xdr:col>
      <xdr:colOff>2428875</xdr:colOff>
      <xdr:row>4</xdr:row>
      <xdr:rowOff>36195</xdr:rowOff>
    </xdr:to>
    <xdr:pic>
      <xdr:nvPicPr>
        <xdr:cNvPr id="4" name="Immagine 10" descr="Immagine 10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703070" y="4337685"/>
          <a:ext cx="1838325" cy="1962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781050</xdr:colOff>
      <xdr:row>4</xdr:row>
      <xdr:rowOff>19050</xdr:rowOff>
    </xdr:from>
    <xdr:to>
      <xdr:col>1</xdr:col>
      <xdr:colOff>2695575</xdr:colOff>
      <xdr:row>5</xdr:row>
      <xdr:rowOff>0</xdr:rowOff>
    </xdr:to>
    <xdr:pic>
      <xdr:nvPicPr>
        <xdr:cNvPr id="5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736850" y="6286500"/>
          <a:ext cx="1914525" cy="1962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771525</xdr:colOff>
      <xdr:row>5</xdr:row>
      <xdr:rowOff>19050</xdr:rowOff>
    </xdr:from>
    <xdr:to>
      <xdr:col>1</xdr:col>
      <xdr:colOff>2705100</xdr:colOff>
      <xdr:row>5</xdr:row>
      <xdr:rowOff>1971675</xdr:rowOff>
    </xdr:to>
    <xdr:pic>
      <xdr:nvPicPr>
        <xdr:cNvPr id="6" name="Immagine 14" descr="Immagine 14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727325" y="8267700"/>
          <a:ext cx="1933575" cy="1952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790575</xdr:colOff>
      <xdr:row>6</xdr:row>
      <xdr:rowOff>28575</xdr:rowOff>
    </xdr:from>
    <xdr:to>
      <xdr:col>1</xdr:col>
      <xdr:colOff>2714625</xdr:colOff>
      <xdr:row>6</xdr:row>
      <xdr:rowOff>1971675</xdr:rowOff>
    </xdr:to>
    <xdr:pic>
      <xdr:nvPicPr>
        <xdr:cNvPr id="7" name="Immagine 16" descr="Immagine 16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2746375" y="10258425"/>
          <a:ext cx="1924050" cy="1943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771525</xdr:colOff>
      <xdr:row>7</xdr:row>
      <xdr:rowOff>28575</xdr:rowOff>
    </xdr:from>
    <xdr:to>
      <xdr:col>1</xdr:col>
      <xdr:colOff>2743200</xdr:colOff>
      <xdr:row>7</xdr:row>
      <xdr:rowOff>1952625</xdr:rowOff>
    </xdr:to>
    <xdr:pic>
      <xdr:nvPicPr>
        <xdr:cNvPr id="8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727325" y="12239625"/>
          <a:ext cx="1971675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771525</xdr:colOff>
      <xdr:row>8</xdr:row>
      <xdr:rowOff>19051</xdr:rowOff>
    </xdr:from>
    <xdr:to>
      <xdr:col>1</xdr:col>
      <xdr:colOff>2733675</xdr:colOff>
      <xdr:row>8</xdr:row>
      <xdr:rowOff>1962151</xdr:rowOff>
    </xdr:to>
    <xdr:pic>
      <xdr:nvPicPr>
        <xdr:cNvPr id="9" name="Immagine 20" descr="Immagine 20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727325" y="14211301"/>
          <a:ext cx="1962150" cy="1943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762000</xdr:colOff>
      <xdr:row>9</xdr:row>
      <xdr:rowOff>19050</xdr:rowOff>
    </xdr:from>
    <xdr:to>
      <xdr:col>1</xdr:col>
      <xdr:colOff>2752725</xdr:colOff>
      <xdr:row>9</xdr:row>
      <xdr:rowOff>1971675</xdr:rowOff>
    </xdr:to>
    <xdr:pic>
      <xdr:nvPicPr>
        <xdr:cNvPr id="10" name="Immagine 22" descr="Immagine 22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717800" y="16192500"/>
          <a:ext cx="1990725" cy="1952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733426</xdr:colOff>
      <xdr:row>10</xdr:row>
      <xdr:rowOff>9525</xdr:rowOff>
    </xdr:from>
    <xdr:to>
      <xdr:col>1</xdr:col>
      <xdr:colOff>2771775</xdr:colOff>
      <xdr:row>10</xdr:row>
      <xdr:rowOff>1962150</xdr:rowOff>
    </xdr:to>
    <xdr:pic>
      <xdr:nvPicPr>
        <xdr:cNvPr id="11" name="Immagine 24" descr="Immagine 24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2689225" y="18164175"/>
          <a:ext cx="2038350" cy="1952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704850</xdr:colOff>
      <xdr:row>11</xdr:row>
      <xdr:rowOff>9525</xdr:rowOff>
    </xdr:from>
    <xdr:to>
      <xdr:col>1</xdr:col>
      <xdr:colOff>2771775</xdr:colOff>
      <xdr:row>11</xdr:row>
      <xdr:rowOff>1952625</xdr:rowOff>
    </xdr:to>
    <xdr:pic>
      <xdr:nvPicPr>
        <xdr:cNvPr id="12" name="Immagine 26" descr="Immagine 26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2660650" y="20145375"/>
          <a:ext cx="2066925" cy="1943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695325</xdr:colOff>
      <xdr:row>12</xdr:row>
      <xdr:rowOff>19051</xdr:rowOff>
    </xdr:from>
    <xdr:to>
      <xdr:col>1</xdr:col>
      <xdr:colOff>2781300</xdr:colOff>
      <xdr:row>12</xdr:row>
      <xdr:rowOff>1962151</xdr:rowOff>
    </xdr:to>
    <xdr:pic>
      <xdr:nvPicPr>
        <xdr:cNvPr id="13" name="Immagine 28" descr="Immagine 28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651125" y="22136101"/>
          <a:ext cx="2085975" cy="1943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704851</xdr:colOff>
      <xdr:row>13</xdr:row>
      <xdr:rowOff>9525</xdr:rowOff>
    </xdr:from>
    <xdr:to>
      <xdr:col>1</xdr:col>
      <xdr:colOff>2781300</xdr:colOff>
      <xdr:row>13</xdr:row>
      <xdr:rowOff>1962150</xdr:rowOff>
    </xdr:to>
    <xdr:pic>
      <xdr:nvPicPr>
        <xdr:cNvPr id="14" name="Immagine 30" descr="Immagine 30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660650" y="24107775"/>
          <a:ext cx="2076450" cy="1952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695326</xdr:colOff>
      <xdr:row>14</xdr:row>
      <xdr:rowOff>28575</xdr:rowOff>
    </xdr:from>
    <xdr:to>
      <xdr:col>1</xdr:col>
      <xdr:colOff>2771775</xdr:colOff>
      <xdr:row>14</xdr:row>
      <xdr:rowOff>1952625</xdr:rowOff>
    </xdr:to>
    <xdr:pic>
      <xdr:nvPicPr>
        <xdr:cNvPr id="15" name="Immagine 32" descr="Immagine 32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2651125" y="26108025"/>
          <a:ext cx="2076450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685800</xdr:colOff>
      <xdr:row>15</xdr:row>
      <xdr:rowOff>28575</xdr:rowOff>
    </xdr:from>
    <xdr:to>
      <xdr:col>1</xdr:col>
      <xdr:colOff>2771775</xdr:colOff>
      <xdr:row>15</xdr:row>
      <xdr:rowOff>1962150</xdr:rowOff>
    </xdr:to>
    <xdr:pic>
      <xdr:nvPicPr>
        <xdr:cNvPr id="16" name="Immagine 34" descr="Immagine 34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2641600" y="28089225"/>
          <a:ext cx="2085975" cy="1933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685800</xdr:colOff>
      <xdr:row>16</xdr:row>
      <xdr:rowOff>19050</xdr:rowOff>
    </xdr:from>
    <xdr:to>
      <xdr:col>1</xdr:col>
      <xdr:colOff>2781300</xdr:colOff>
      <xdr:row>16</xdr:row>
      <xdr:rowOff>1943100</xdr:rowOff>
    </xdr:to>
    <xdr:pic>
      <xdr:nvPicPr>
        <xdr:cNvPr id="17" name="Immagine 36" descr="Immagine 36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2641600" y="30060900"/>
          <a:ext cx="2095500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666751</xdr:colOff>
      <xdr:row>17</xdr:row>
      <xdr:rowOff>28575</xdr:rowOff>
    </xdr:from>
    <xdr:to>
      <xdr:col>1</xdr:col>
      <xdr:colOff>2800350</xdr:colOff>
      <xdr:row>17</xdr:row>
      <xdr:rowOff>1943100</xdr:rowOff>
    </xdr:to>
    <xdr:pic>
      <xdr:nvPicPr>
        <xdr:cNvPr id="18" name="Immagine 38" descr="Immagine 38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2622550" y="32051625"/>
          <a:ext cx="2133600" cy="19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18</xdr:row>
      <xdr:rowOff>38100</xdr:rowOff>
    </xdr:from>
    <xdr:to>
      <xdr:col>1</xdr:col>
      <xdr:colOff>2800350</xdr:colOff>
      <xdr:row>18</xdr:row>
      <xdr:rowOff>1952625</xdr:rowOff>
    </xdr:to>
    <xdr:pic>
      <xdr:nvPicPr>
        <xdr:cNvPr id="19" name="Immagine 40" descr="Immagine 40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603500" y="34042350"/>
          <a:ext cx="2152650" cy="19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19</xdr:row>
      <xdr:rowOff>28575</xdr:rowOff>
    </xdr:from>
    <xdr:to>
      <xdr:col>1</xdr:col>
      <xdr:colOff>2809875</xdr:colOff>
      <xdr:row>19</xdr:row>
      <xdr:rowOff>1952625</xdr:rowOff>
    </xdr:to>
    <xdr:pic>
      <xdr:nvPicPr>
        <xdr:cNvPr id="20" name="Immagine 42" descr="Immagine 42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2603500" y="36014025"/>
          <a:ext cx="2162175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638175</xdr:colOff>
      <xdr:row>20</xdr:row>
      <xdr:rowOff>19050</xdr:rowOff>
    </xdr:from>
    <xdr:to>
      <xdr:col>1</xdr:col>
      <xdr:colOff>2819400</xdr:colOff>
      <xdr:row>20</xdr:row>
      <xdr:rowOff>1952625</xdr:rowOff>
    </xdr:to>
    <xdr:pic>
      <xdr:nvPicPr>
        <xdr:cNvPr id="21" name="Immagine 44" descr="Immagine 44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593975" y="37985700"/>
          <a:ext cx="2181225" cy="1933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676275</xdr:colOff>
      <xdr:row>22</xdr:row>
      <xdr:rowOff>28575</xdr:rowOff>
    </xdr:from>
    <xdr:to>
      <xdr:col>1</xdr:col>
      <xdr:colOff>2828925</xdr:colOff>
      <xdr:row>22</xdr:row>
      <xdr:rowOff>1971675</xdr:rowOff>
    </xdr:to>
    <xdr:pic>
      <xdr:nvPicPr>
        <xdr:cNvPr id="22" name="Immagine 46" descr="Immagine 46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2632075" y="41957625"/>
          <a:ext cx="2152650" cy="1943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676275</xdr:colOff>
      <xdr:row>23</xdr:row>
      <xdr:rowOff>28575</xdr:rowOff>
    </xdr:from>
    <xdr:to>
      <xdr:col>1</xdr:col>
      <xdr:colOff>2828925</xdr:colOff>
      <xdr:row>23</xdr:row>
      <xdr:rowOff>1962150</xdr:rowOff>
    </xdr:to>
    <xdr:pic>
      <xdr:nvPicPr>
        <xdr:cNvPr id="23" name="Immagine 48" descr="Immagine 48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2632075" y="43938825"/>
          <a:ext cx="2152650" cy="1933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695325</xdr:colOff>
      <xdr:row>25</xdr:row>
      <xdr:rowOff>266700</xdr:rowOff>
    </xdr:from>
    <xdr:to>
      <xdr:col>1</xdr:col>
      <xdr:colOff>2857500</xdr:colOff>
      <xdr:row>25</xdr:row>
      <xdr:rowOff>1666875</xdr:rowOff>
    </xdr:to>
    <xdr:pic>
      <xdr:nvPicPr>
        <xdr:cNvPr id="24" name="Immagine 50" descr="Immagine 50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2651125" y="48139350"/>
          <a:ext cx="2162175" cy="1400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704850</xdr:colOff>
      <xdr:row>26</xdr:row>
      <xdr:rowOff>57150</xdr:rowOff>
    </xdr:from>
    <xdr:to>
      <xdr:col>1</xdr:col>
      <xdr:colOff>2857500</xdr:colOff>
      <xdr:row>29</xdr:row>
      <xdr:rowOff>1019175</xdr:rowOff>
    </xdr:to>
    <xdr:pic>
      <xdr:nvPicPr>
        <xdr:cNvPr id="25" name="Immagine 54" descr="Immagine 54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2660650" y="49911000"/>
          <a:ext cx="2152650" cy="1533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714375</xdr:colOff>
      <xdr:row>30</xdr:row>
      <xdr:rowOff>114300</xdr:rowOff>
    </xdr:from>
    <xdr:to>
      <xdr:col>1</xdr:col>
      <xdr:colOff>2886075</xdr:colOff>
      <xdr:row>30</xdr:row>
      <xdr:rowOff>1790700</xdr:rowOff>
    </xdr:to>
    <xdr:pic>
      <xdr:nvPicPr>
        <xdr:cNvPr id="26" name="Immagine 56" descr="Immagine 56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2670175" y="51635025"/>
          <a:ext cx="2171700" cy="167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714375</xdr:colOff>
      <xdr:row>31</xdr:row>
      <xdr:rowOff>38100</xdr:rowOff>
    </xdr:from>
    <xdr:to>
      <xdr:col>1</xdr:col>
      <xdr:colOff>2886075</xdr:colOff>
      <xdr:row>31</xdr:row>
      <xdr:rowOff>1933575</xdr:rowOff>
    </xdr:to>
    <xdr:pic>
      <xdr:nvPicPr>
        <xdr:cNvPr id="27" name="Immagine 58" descr="Immagine 58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2670175" y="53540025"/>
          <a:ext cx="2171700" cy="18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723900</xdr:colOff>
      <xdr:row>32</xdr:row>
      <xdr:rowOff>28575</xdr:rowOff>
    </xdr:from>
    <xdr:to>
      <xdr:col>1</xdr:col>
      <xdr:colOff>2886075</xdr:colOff>
      <xdr:row>32</xdr:row>
      <xdr:rowOff>1952625</xdr:rowOff>
    </xdr:to>
    <xdr:pic>
      <xdr:nvPicPr>
        <xdr:cNvPr id="28" name="Immagine 60" descr="Immagine 60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2679700" y="55511700"/>
          <a:ext cx="2162175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723900</xdr:colOff>
      <xdr:row>33</xdr:row>
      <xdr:rowOff>28575</xdr:rowOff>
    </xdr:from>
    <xdr:to>
      <xdr:col>1</xdr:col>
      <xdr:colOff>2876550</xdr:colOff>
      <xdr:row>33</xdr:row>
      <xdr:rowOff>1952625</xdr:rowOff>
    </xdr:to>
    <xdr:pic>
      <xdr:nvPicPr>
        <xdr:cNvPr id="29" name="Immagine 62" descr="Immagine 62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2679700" y="57492900"/>
          <a:ext cx="2152650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723901</xdr:colOff>
      <xdr:row>34</xdr:row>
      <xdr:rowOff>28575</xdr:rowOff>
    </xdr:from>
    <xdr:to>
      <xdr:col>1</xdr:col>
      <xdr:colOff>2876550</xdr:colOff>
      <xdr:row>34</xdr:row>
      <xdr:rowOff>1952625</xdr:rowOff>
    </xdr:to>
    <xdr:pic>
      <xdr:nvPicPr>
        <xdr:cNvPr id="30" name="Immagine 64" descr="Immagine 64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2679700" y="59474100"/>
          <a:ext cx="2152650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723900</xdr:colOff>
      <xdr:row>35</xdr:row>
      <xdr:rowOff>28575</xdr:rowOff>
    </xdr:from>
    <xdr:to>
      <xdr:col>1</xdr:col>
      <xdr:colOff>2876550</xdr:colOff>
      <xdr:row>35</xdr:row>
      <xdr:rowOff>1962150</xdr:rowOff>
    </xdr:to>
    <xdr:pic>
      <xdr:nvPicPr>
        <xdr:cNvPr id="31" name="Immagine 66" descr="Immagine 66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2679700" y="61455300"/>
          <a:ext cx="2152650" cy="1933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752474</xdr:colOff>
      <xdr:row>36</xdr:row>
      <xdr:rowOff>28575</xdr:rowOff>
    </xdr:from>
    <xdr:to>
      <xdr:col>1</xdr:col>
      <xdr:colOff>2895599</xdr:colOff>
      <xdr:row>36</xdr:row>
      <xdr:rowOff>1952625</xdr:rowOff>
    </xdr:to>
    <xdr:pic>
      <xdr:nvPicPr>
        <xdr:cNvPr id="32" name="Immagine 68" descr="Immagine 68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2708274" y="63436500"/>
          <a:ext cx="2143126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771525</xdr:colOff>
      <xdr:row>37</xdr:row>
      <xdr:rowOff>38100</xdr:rowOff>
    </xdr:from>
    <xdr:to>
      <xdr:col>1</xdr:col>
      <xdr:colOff>2914650</xdr:colOff>
      <xdr:row>37</xdr:row>
      <xdr:rowOff>1952625</xdr:rowOff>
    </xdr:to>
    <xdr:pic>
      <xdr:nvPicPr>
        <xdr:cNvPr id="33" name="Immagine 70" descr="Immagine 70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2727325" y="65427225"/>
          <a:ext cx="2143125" cy="19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424815</xdr:colOff>
      <xdr:row>38</xdr:row>
      <xdr:rowOff>407670</xdr:rowOff>
    </xdr:from>
    <xdr:to>
      <xdr:col>1</xdr:col>
      <xdr:colOff>2545080</xdr:colOff>
      <xdr:row>39</xdr:row>
      <xdr:rowOff>1531620</xdr:rowOff>
    </xdr:to>
    <xdr:pic>
      <xdr:nvPicPr>
        <xdr:cNvPr id="34" name="Immagine 72" descr="Immagine 72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1788795" y="67768470"/>
          <a:ext cx="2120265" cy="18173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430530</xdr:colOff>
      <xdr:row>40</xdr:row>
      <xdr:rowOff>358140</xdr:rowOff>
    </xdr:from>
    <xdr:to>
      <xdr:col>1</xdr:col>
      <xdr:colOff>2560320</xdr:colOff>
      <xdr:row>41</xdr:row>
      <xdr:rowOff>1339215</xdr:rowOff>
    </xdr:to>
    <xdr:pic>
      <xdr:nvPicPr>
        <xdr:cNvPr id="35" name="Immagine 74" descr="Immagine 74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1794510" y="70111620"/>
          <a:ext cx="2129790" cy="2047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329565</xdr:colOff>
      <xdr:row>42</xdr:row>
      <xdr:rowOff>118110</xdr:rowOff>
    </xdr:from>
    <xdr:to>
      <xdr:col>1</xdr:col>
      <xdr:colOff>2491740</xdr:colOff>
      <xdr:row>43</xdr:row>
      <xdr:rowOff>32385</xdr:rowOff>
    </xdr:to>
    <xdr:pic>
      <xdr:nvPicPr>
        <xdr:cNvPr id="36" name="Immagine 76" descr="Immagine 76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1693545" y="72637650"/>
          <a:ext cx="2162175" cy="18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43</xdr:row>
      <xdr:rowOff>257175</xdr:rowOff>
    </xdr:from>
    <xdr:to>
      <xdr:col>1</xdr:col>
      <xdr:colOff>2800350</xdr:colOff>
      <xdr:row>44</xdr:row>
      <xdr:rowOff>1409700</xdr:rowOff>
    </xdr:to>
    <xdr:pic>
      <xdr:nvPicPr>
        <xdr:cNvPr id="37" name="Immagine 78" descr="Immagine 78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2603500" y="74780775"/>
          <a:ext cx="2152650" cy="2085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638175</xdr:colOff>
      <xdr:row>45</xdr:row>
      <xdr:rowOff>38100</xdr:rowOff>
    </xdr:from>
    <xdr:to>
      <xdr:col>1</xdr:col>
      <xdr:colOff>2809875</xdr:colOff>
      <xdr:row>45</xdr:row>
      <xdr:rowOff>1943100</xdr:rowOff>
    </xdr:to>
    <xdr:pic>
      <xdr:nvPicPr>
        <xdr:cNvPr id="38" name="Immagine 80" descr="Immagine 80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2593975" y="77200125"/>
          <a:ext cx="21717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619125</xdr:colOff>
      <xdr:row>46</xdr:row>
      <xdr:rowOff>152400</xdr:rowOff>
    </xdr:from>
    <xdr:to>
      <xdr:col>1</xdr:col>
      <xdr:colOff>2800350</xdr:colOff>
      <xdr:row>50</xdr:row>
      <xdr:rowOff>1621148</xdr:rowOff>
    </xdr:to>
    <xdr:pic>
      <xdr:nvPicPr>
        <xdr:cNvPr id="39" name="Immagine 82" descr="Immagine 82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tretch>
          <a:fillRect/>
        </a:stretch>
      </xdr:blipFill>
      <xdr:spPr>
        <a:xfrm>
          <a:off x="2574925" y="79295625"/>
          <a:ext cx="2181225" cy="21621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638175</xdr:colOff>
      <xdr:row>51</xdr:row>
      <xdr:rowOff>278123</xdr:rowOff>
    </xdr:from>
    <xdr:to>
      <xdr:col>1</xdr:col>
      <xdr:colOff>2771775</xdr:colOff>
      <xdr:row>52</xdr:row>
      <xdr:rowOff>1563998</xdr:rowOff>
    </xdr:to>
    <xdr:pic>
      <xdr:nvPicPr>
        <xdr:cNvPr id="40" name="Immagine 84" descr="Immagine 84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tretch>
          <a:fillRect/>
        </a:stretch>
      </xdr:blipFill>
      <xdr:spPr>
        <a:xfrm>
          <a:off x="2593975" y="81819743"/>
          <a:ext cx="2133600" cy="2152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53</xdr:row>
      <xdr:rowOff>449573</xdr:rowOff>
    </xdr:from>
    <xdr:to>
      <xdr:col>1</xdr:col>
      <xdr:colOff>2809875</xdr:colOff>
      <xdr:row>54</xdr:row>
      <xdr:rowOff>1363973</xdr:rowOff>
    </xdr:to>
    <xdr:pic>
      <xdr:nvPicPr>
        <xdr:cNvPr id="41" name="Immagine 86" descr="Immagine 86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tretch>
          <a:fillRect/>
        </a:stretch>
      </xdr:blipFill>
      <xdr:spPr>
        <a:xfrm>
          <a:off x="2603500" y="84562943"/>
          <a:ext cx="2162175" cy="18573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628650</xdr:colOff>
      <xdr:row>55</xdr:row>
      <xdr:rowOff>116198</xdr:rowOff>
    </xdr:from>
    <xdr:to>
      <xdr:col>1</xdr:col>
      <xdr:colOff>2800350</xdr:colOff>
      <xdr:row>56</xdr:row>
      <xdr:rowOff>30473</xdr:rowOff>
    </xdr:to>
    <xdr:pic>
      <xdr:nvPicPr>
        <xdr:cNvPr id="42" name="Immagine 88" descr="Immagine 88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tretch>
          <a:fillRect/>
        </a:stretch>
      </xdr:blipFill>
      <xdr:spPr>
        <a:xfrm>
          <a:off x="2584450" y="86877518"/>
          <a:ext cx="2171700" cy="1895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619125</xdr:colOff>
      <xdr:row>56</xdr:row>
      <xdr:rowOff>116198</xdr:rowOff>
    </xdr:from>
    <xdr:to>
      <xdr:col>1</xdr:col>
      <xdr:colOff>2809875</xdr:colOff>
      <xdr:row>57</xdr:row>
      <xdr:rowOff>39998</xdr:rowOff>
    </xdr:to>
    <xdr:pic>
      <xdr:nvPicPr>
        <xdr:cNvPr id="43" name="Immagine 90" descr="Immagine 90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2574925" y="88858718"/>
          <a:ext cx="2190750" cy="1905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481965</xdr:colOff>
      <xdr:row>57</xdr:row>
      <xdr:rowOff>83813</xdr:rowOff>
    </xdr:from>
    <xdr:to>
      <xdr:col>1</xdr:col>
      <xdr:colOff>2672715</xdr:colOff>
      <xdr:row>58</xdr:row>
      <xdr:rowOff>7613</xdr:rowOff>
    </xdr:to>
    <xdr:pic>
      <xdr:nvPicPr>
        <xdr:cNvPr id="44" name="Immagine 92" descr="Immagine 92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tretch>
          <a:fillRect/>
        </a:stretch>
      </xdr:blipFill>
      <xdr:spPr>
        <a:xfrm>
          <a:off x="1845945" y="90723713"/>
          <a:ext cx="219075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230505</xdr:colOff>
      <xdr:row>58</xdr:row>
      <xdr:rowOff>83813</xdr:rowOff>
    </xdr:from>
    <xdr:to>
      <xdr:col>1</xdr:col>
      <xdr:colOff>2440305</xdr:colOff>
      <xdr:row>58</xdr:row>
      <xdr:rowOff>1979288</xdr:rowOff>
    </xdr:to>
    <xdr:pic>
      <xdr:nvPicPr>
        <xdr:cNvPr id="45" name="Immagine 94" descr="Immagine 94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1594485" y="92704913"/>
          <a:ext cx="2209800" cy="18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283845</xdr:colOff>
      <xdr:row>59</xdr:row>
      <xdr:rowOff>152393</xdr:rowOff>
    </xdr:from>
    <xdr:to>
      <xdr:col>1</xdr:col>
      <xdr:colOff>2493645</xdr:colOff>
      <xdr:row>60</xdr:row>
      <xdr:rowOff>85718</xdr:rowOff>
    </xdr:to>
    <xdr:pic>
      <xdr:nvPicPr>
        <xdr:cNvPr id="46" name="Immagine 96" descr="Immagine 96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tretch>
          <a:fillRect/>
        </a:stretch>
      </xdr:blipFill>
      <xdr:spPr>
        <a:xfrm>
          <a:off x="1647825" y="94754693"/>
          <a:ext cx="2209800" cy="19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657225</xdr:colOff>
      <xdr:row>60</xdr:row>
      <xdr:rowOff>211448</xdr:rowOff>
    </xdr:from>
    <xdr:to>
      <xdr:col>1</xdr:col>
      <xdr:colOff>2809875</xdr:colOff>
      <xdr:row>61</xdr:row>
      <xdr:rowOff>1440173</xdr:rowOff>
    </xdr:to>
    <xdr:pic>
      <xdr:nvPicPr>
        <xdr:cNvPr id="47" name="Immagine 98" descr="Immagine 98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2613025" y="96878768"/>
          <a:ext cx="2152650" cy="2143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62</xdr:row>
      <xdr:rowOff>106673</xdr:rowOff>
    </xdr:from>
    <xdr:to>
      <xdr:col>1</xdr:col>
      <xdr:colOff>2809875</xdr:colOff>
      <xdr:row>63</xdr:row>
      <xdr:rowOff>30473</xdr:rowOff>
    </xdr:to>
    <xdr:pic>
      <xdr:nvPicPr>
        <xdr:cNvPr id="48" name="Immagine 100" descr="Immagine 100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2603500" y="99393368"/>
          <a:ext cx="2162175" cy="1905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657225</xdr:colOff>
      <xdr:row>63</xdr:row>
      <xdr:rowOff>97148</xdr:rowOff>
    </xdr:from>
    <xdr:to>
      <xdr:col>1</xdr:col>
      <xdr:colOff>2828925</xdr:colOff>
      <xdr:row>64</xdr:row>
      <xdr:rowOff>30473</xdr:rowOff>
    </xdr:to>
    <xdr:pic>
      <xdr:nvPicPr>
        <xdr:cNvPr id="49" name="Immagine 102" descr="Immagine 102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2613025" y="101365043"/>
          <a:ext cx="2171700" cy="19145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657225</xdr:colOff>
      <xdr:row>64</xdr:row>
      <xdr:rowOff>106673</xdr:rowOff>
    </xdr:from>
    <xdr:to>
      <xdr:col>1</xdr:col>
      <xdr:colOff>2828925</xdr:colOff>
      <xdr:row>65</xdr:row>
      <xdr:rowOff>40005</xdr:rowOff>
    </xdr:to>
    <xdr:pic>
      <xdr:nvPicPr>
        <xdr:cNvPr id="50" name="Immagine 104" descr="Immagine 104"/>
        <xdr:cNvPicPr>
          <a:picLocks noChangeAspect="1"/>
        </xdr:cNvPicPr>
      </xdr:nvPicPr>
      <xdr:blipFill>
        <a:blip xmlns:r="http://schemas.openxmlformats.org/officeDocument/2006/relationships" r:embed="rId49">
          <a:extLst/>
        </a:blip>
        <a:stretch>
          <a:fillRect/>
        </a:stretch>
      </xdr:blipFill>
      <xdr:spPr>
        <a:xfrm>
          <a:off x="2613025" y="103355768"/>
          <a:ext cx="2171700" cy="19145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657225</xdr:colOff>
      <xdr:row>65</xdr:row>
      <xdr:rowOff>116204</xdr:rowOff>
    </xdr:from>
    <xdr:to>
      <xdr:col>1</xdr:col>
      <xdr:colOff>2809875</xdr:colOff>
      <xdr:row>66</xdr:row>
      <xdr:rowOff>49530</xdr:rowOff>
    </xdr:to>
    <xdr:pic>
      <xdr:nvPicPr>
        <xdr:cNvPr id="51" name="Immagine 106" descr="Immagine 106"/>
        <xdr:cNvPicPr>
          <a:picLocks noChangeAspect="1"/>
        </xdr:cNvPicPr>
      </xdr:nvPicPr>
      <xdr:blipFill>
        <a:blip xmlns:r="http://schemas.openxmlformats.org/officeDocument/2006/relationships" r:embed="rId50">
          <a:extLst/>
        </a:blip>
        <a:stretch>
          <a:fillRect/>
        </a:stretch>
      </xdr:blipFill>
      <xdr:spPr>
        <a:xfrm>
          <a:off x="2613025" y="105346500"/>
          <a:ext cx="2152650" cy="19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66</xdr:row>
      <xdr:rowOff>97155</xdr:rowOff>
    </xdr:from>
    <xdr:to>
      <xdr:col>1</xdr:col>
      <xdr:colOff>2790825</xdr:colOff>
      <xdr:row>68</xdr:row>
      <xdr:rowOff>57150</xdr:rowOff>
    </xdr:to>
    <xdr:pic>
      <xdr:nvPicPr>
        <xdr:cNvPr id="52" name="Immagine 108" descr="Immagine 108"/>
        <xdr:cNvPicPr>
          <a:picLocks noChangeAspect="1"/>
        </xdr:cNvPicPr>
      </xdr:nvPicPr>
      <xdr:blipFill>
        <a:blip xmlns:r="http://schemas.openxmlformats.org/officeDocument/2006/relationships" r:embed="rId51">
          <a:extLst/>
        </a:blip>
        <a:stretch>
          <a:fillRect/>
        </a:stretch>
      </xdr:blipFill>
      <xdr:spPr>
        <a:xfrm>
          <a:off x="2603500" y="107308650"/>
          <a:ext cx="2143125" cy="1838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666750</xdr:colOff>
      <xdr:row>68</xdr:row>
      <xdr:rowOff>323850</xdr:rowOff>
    </xdr:from>
    <xdr:to>
      <xdr:col>1</xdr:col>
      <xdr:colOff>2819400</xdr:colOff>
      <xdr:row>69</xdr:row>
      <xdr:rowOff>1485900</xdr:rowOff>
    </xdr:to>
    <xdr:pic>
      <xdr:nvPicPr>
        <xdr:cNvPr id="53" name="Immagine 110" descr="Immagine 110"/>
        <xdr:cNvPicPr>
          <a:picLocks noChangeAspect="1"/>
        </xdr:cNvPicPr>
      </xdr:nvPicPr>
      <xdr:blipFill>
        <a:blip xmlns:r="http://schemas.openxmlformats.org/officeDocument/2006/relationships" r:embed="rId52">
          <a:extLst/>
        </a:blip>
        <a:stretch>
          <a:fillRect/>
        </a:stretch>
      </xdr:blipFill>
      <xdr:spPr>
        <a:xfrm>
          <a:off x="2622550" y="109413675"/>
          <a:ext cx="2152650" cy="21240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628650</xdr:colOff>
      <xdr:row>70</xdr:row>
      <xdr:rowOff>333375</xdr:rowOff>
    </xdr:from>
    <xdr:to>
      <xdr:col>1</xdr:col>
      <xdr:colOff>2781300</xdr:colOff>
      <xdr:row>71</xdr:row>
      <xdr:rowOff>1571625</xdr:rowOff>
    </xdr:to>
    <xdr:pic>
      <xdr:nvPicPr>
        <xdr:cNvPr id="54" name="Immagine 112" descr="Immagine 112"/>
        <xdr:cNvPicPr>
          <a:picLocks noChangeAspect="1"/>
        </xdr:cNvPicPr>
      </xdr:nvPicPr>
      <xdr:blipFill>
        <a:blip xmlns:r="http://schemas.openxmlformats.org/officeDocument/2006/relationships" r:embed="rId53">
          <a:extLst/>
        </a:blip>
        <a:stretch>
          <a:fillRect/>
        </a:stretch>
      </xdr:blipFill>
      <xdr:spPr>
        <a:xfrm>
          <a:off x="2584450" y="112090200"/>
          <a:ext cx="2152650" cy="2190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657225</xdr:colOff>
      <xdr:row>72</xdr:row>
      <xdr:rowOff>142875</xdr:rowOff>
    </xdr:from>
    <xdr:to>
      <xdr:col>1</xdr:col>
      <xdr:colOff>2628900</xdr:colOff>
      <xdr:row>74</xdr:row>
      <xdr:rowOff>45720</xdr:rowOff>
    </xdr:to>
    <xdr:pic>
      <xdr:nvPicPr>
        <xdr:cNvPr id="55" name="Immagine 114" descr="Immagine 114"/>
        <xdr:cNvPicPr>
          <a:picLocks noChangeAspect="1"/>
        </xdr:cNvPicPr>
      </xdr:nvPicPr>
      <xdr:blipFill>
        <a:blip xmlns:r="http://schemas.openxmlformats.org/officeDocument/2006/relationships" r:embed="rId54">
          <a:extLst/>
        </a:blip>
        <a:stretch>
          <a:fillRect/>
        </a:stretch>
      </xdr:blipFill>
      <xdr:spPr>
        <a:xfrm>
          <a:off x="2613025" y="114557175"/>
          <a:ext cx="1971675" cy="1781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666750</xdr:colOff>
      <xdr:row>74</xdr:row>
      <xdr:rowOff>207645</xdr:rowOff>
    </xdr:from>
    <xdr:to>
      <xdr:col>1</xdr:col>
      <xdr:colOff>2667000</xdr:colOff>
      <xdr:row>76</xdr:row>
      <xdr:rowOff>26669</xdr:rowOff>
    </xdr:to>
    <xdr:pic>
      <xdr:nvPicPr>
        <xdr:cNvPr id="56" name="Immagine 116" descr="Immagine 116"/>
        <xdr:cNvPicPr>
          <a:picLocks noChangeAspect="1"/>
        </xdr:cNvPicPr>
      </xdr:nvPicPr>
      <xdr:blipFill>
        <a:blip xmlns:r="http://schemas.openxmlformats.org/officeDocument/2006/relationships" r:embed="rId55">
          <a:extLst/>
        </a:blip>
        <a:stretch>
          <a:fillRect/>
        </a:stretch>
      </xdr:blipFill>
      <xdr:spPr>
        <a:xfrm>
          <a:off x="2622550" y="116500275"/>
          <a:ext cx="2000250" cy="2457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647700</xdr:colOff>
      <xdr:row>76</xdr:row>
      <xdr:rowOff>331470</xdr:rowOff>
    </xdr:from>
    <xdr:to>
      <xdr:col>1</xdr:col>
      <xdr:colOff>2657475</xdr:colOff>
      <xdr:row>77</xdr:row>
      <xdr:rowOff>1569720</xdr:rowOff>
    </xdr:to>
    <xdr:pic>
      <xdr:nvPicPr>
        <xdr:cNvPr id="57" name="Immagine 118" descr="Immagine 118"/>
        <xdr:cNvPicPr>
          <a:picLocks noChangeAspect="1"/>
        </xdr:cNvPicPr>
      </xdr:nvPicPr>
      <xdr:blipFill>
        <a:blip xmlns:r="http://schemas.openxmlformats.org/officeDocument/2006/relationships" r:embed="rId56">
          <a:extLst/>
        </a:blip>
        <a:stretch>
          <a:fillRect/>
        </a:stretch>
      </xdr:blipFill>
      <xdr:spPr>
        <a:xfrm>
          <a:off x="2603500" y="119262525"/>
          <a:ext cx="2009775" cy="2171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628650</xdr:colOff>
      <xdr:row>78</xdr:row>
      <xdr:rowOff>150495</xdr:rowOff>
    </xdr:from>
    <xdr:to>
      <xdr:col>1</xdr:col>
      <xdr:colOff>2790825</xdr:colOff>
      <xdr:row>82</xdr:row>
      <xdr:rowOff>110490</xdr:rowOff>
    </xdr:to>
    <xdr:pic>
      <xdr:nvPicPr>
        <xdr:cNvPr id="58" name="Immagine 120" descr="Immagine 120"/>
        <xdr:cNvPicPr>
          <a:picLocks noChangeAspect="1"/>
        </xdr:cNvPicPr>
      </xdr:nvPicPr>
      <xdr:blipFill>
        <a:blip xmlns:r="http://schemas.openxmlformats.org/officeDocument/2006/relationships" r:embed="rId57">
          <a:extLst/>
        </a:blip>
        <a:stretch>
          <a:fillRect/>
        </a:stretch>
      </xdr:blipFill>
      <xdr:spPr>
        <a:xfrm>
          <a:off x="2584450" y="121719975"/>
          <a:ext cx="2162175" cy="2181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619125</xdr:colOff>
      <xdr:row>82</xdr:row>
      <xdr:rowOff>186690</xdr:rowOff>
    </xdr:from>
    <xdr:to>
      <xdr:col>1</xdr:col>
      <xdr:colOff>2790825</xdr:colOff>
      <xdr:row>83</xdr:row>
      <xdr:rowOff>110490</xdr:rowOff>
    </xdr:to>
    <xdr:pic>
      <xdr:nvPicPr>
        <xdr:cNvPr id="59" name="Immagine 122" descr="Immagine 122"/>
        <xdr:cNvPicPr>
          <a:picLocks noChangeAspect="1"/>
        </xdr:cNvPicPr>
      </xdr:nvPicPr>
      <xdr:blipFill>
        <a:blip xmlns:r="http://schemas.openxmlformats.org/officeDocument/2006/relationships" r:embed="rId58">
          <a:extLst/>
        </a:blip>
        <a:stretch>
          <a:fillRect/>
        </a:stretch>
      </xdr:blipFill>
      <xdr:spPr>
        <a:xfrm>
          <a:off x="2574925" y="123977400"/>
          <a:ext cx="21717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638175</xdr:colOff>
      <xdr:row>83</xdr:row>
      <xdr:rowOff>348615</xdr:rowOff>
    </xdr:from>
    <xdr:to>
      <xdr:col>1</xdr:col>
      <xdr:colOff>2790825</xdr:colOff>
      <xdr:row>84</xdr:row>
      <xdr:rowOff>1586865</xdr:rowOff>
    </xdr:to>
    <xdr:pic>
      <xdr:nvPicPr>
        <xdr:cNvPr id="60" name="Immagine 124" descr="Immagine 124"/>
        <xdr:cNvPicPr>
          <a:picLocks noChangeAspect="1"/>
        </xdr:cNvPicPr>
      </xdr:nvPicPr>
      <xdr:blipFill>
        <a:blip xmlns:r="http://schemas.openxmlformats.org/officeDocument/2006/relationships" r:embed="rId59">
          <a:extLst/>
        </a:blip>
        <a:stretch>
          <a:fillRect/>
        </a:stretch>
      </xdr:blipFill>
      <xdr:spPr>
        <a:xfrm>
          <a:off x="2593975" y="126120525"/>
          <a:ext cx="2152650" cy="2181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356235</xdr:colOff>
      <xdr:row>85</xdr:row>
      <xdr:rowOff>91440</xdr:rowOff>
    </xdr:from>
    <xdr:to>
      <xdr:col>1</xdr:col>
      <xdr:colOff>2508885</xdr:colOff>
      <xdr:row>86</xdr:row>
      <xdr:rowOff>15240</xdr:rowOff>
    </xdr:to>
    <xdr:pic>
      <xdr:nvPicPr>
        <xdr:cNvPr id="61" name="Immagine 126" descr="Immagine 126"/>
        <xdr:cNvPicPr>
          <a:picLocks noChangeAspect="1"/>
        </xdr:cNvPicPr>
      </xdr:nvPicPr>
      <xdr:blipFill>
        <a:blip xmlns:r="http://schemas.openxmlformats.org/officeDocument/2006/relationships" r:embed="rId60">
          <a:extLst/>
        </a:blip>
        <a:stretch>
          <a:fillRect/>
        </a:stretch>
      </xdr:blipFill>
      <xdr:spPr>
        <a:xfrm>
          <a:off x="1720215" y="128336040"/>
          <a:ext cx="215265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358140</xdr:colOff>
      <xdr:row>86</xdr:row>
      <xdr:rowOff>78105</xdr:rowOff>
    </xdr:from>
    <xdr:to>
      <xdr:col>1</xdr:col>
      <xdr:colOff>2520315</xdr:colOff>
      <xdr:row>86</xdr:row>
      <xdr:rowOff>1973580</xdr:rowOff>
    </xdr:to>
    <xdr:pic>
      <xdr:nvPicPr>
        <xdr:cNvPr id="62" name="Immagine 128" descr="Immagine 128"/>
        <xdr:cNvPicPr>
          <a:picLocks noChangeAspect="1"/>
        </xdr:cNvPicPr>
      </xdr:nvPicPr>
      <xdr:blipFill>
        <a:blip xmlns:r="http://schemas.openxmlformats.org/officeDocument/2006/relationships" r:embed="rId61">
          <a:extLst/>
        </a:blip>
        <a:stretch>
          <a:fillRect/>
        </a:stretch>
      </xdr:blipFill>
      <xdr:spPr>
        <a:xfrm>
          <a:off x="1722120" y="130303905"/>
          <a:ext cx="2162175" cy="18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422910</xdr:colOff>
      <xdr:row>87</xdr:row>
      <xdr:rowOff>59055</xdr:rowOff>
    </xdr:from>
    <xdr:to>
      <xdr:col>1</xdr:col>
      <xdr:colOff>2575560</xdr:colOff>
      <xdr:row>88</xdr:row>
      <xdr:rowOff>1905</xdr:rowOff>
    </xdr:to>
    <xdr:pic>
      <xdr:nvPicPr>
        <xdr:cNvPr id="63" name="Immagine 130" descr="Immagine 130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1786890" y="132266055"/>
          <a:ext cx="2152650" cy="192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403860</xdr:colOff>
      <xdr:row>88</xdr:row>
      <xdr:rowOff>89535</xdr:rowOff>
    </xdr:from>
    <xdr:to>
      <xdr:col>1</xdr:col>
      <xdr:colOff>2548890</xdr:colOff>
      <xdr:row>89</xdr:row>
      <xdr:rowOff>3810</xdr:rowOff>
    </xdr:to>
    <xdr:pic>
      <xdr:nvPicPr>
        <xdr:cNvPr id="64" name="Immagine 132" descr="Immagine 132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1767840" y="134277735"/>
          <a:ext cx="2145030" cy="18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704850</xdr:colOff>
      <xdr:row>89</xdr:row>
      <xdr:rowOff>196215</xdr:rowOff>
    </xdr:from>
    <xdr:to>
      <xdr:col>1</xdr:col>
      <xdr:colOff>2857500</xdr:colOff>
      <xdr:row>90</xdr:row>
      <xdr:rowOff>129540</xdr:rowOff>
    </xdr:to>
    <xdr:pic>
      <xdr:nvPicPr>
        <xdr:cNvPr id="65" name="Immagine 134" descr="Immagine 134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2660650" y="136540875"/>
          <a:ext cx="2152650" cy="19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628650</xdr:colOff>
      <xdr:row>91</xdr:row>
      <xdr:rowOff>33655</xdr:rowOff>
    </xdr:from>
    <xdr:to>
      <xdr:col>1</xdr:col>
      <xdr:colOff>2790825</xdr:colOff>
      <xdr:row>93</xdr:row>
      <xdr:rowOff>175882</xdr:rowOff>
    </xdr:to>
    <xdr:pic>
      <xdr:nvPicPr>
        <xdr:cNvPr id="66" name="Immagine 136" descr="Immagine 136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2584450" y="138531600"/>
          <a:ext cx="2162175" cy="20192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666750</xdr:colOff>
      <xdr:row>93</xdr:row>
      <xdr:rowOff>242557</xdr:rowOff>
    </xdr:from>
    <xdr:to>
      <xdr:col>1</xdr:col>
      <xdr:colOff>2491740</xdr:colOff>
      <xdr:row>93</xdr:row>
      <xdr:rowOff>1872012</xdr:rowOff>
    </xdr:to>
    <xdr:pic>
      <xdr:nvPicPr>
        <xdr:cNvPr id="67" name="Immagine 138" descr="Immagine 138"/>
        <xdr:cNvPicPr>
          <a:picLocks noChangeAspect="1"/>
        </xdr:cNvPicPr>
      </xdr:nvPicPr>
      <xdr:blipFill>
        <a:blip xmlns:r="http://schemas.openxmlformats.org/officeDocument/2006/relationships" r:embed="rId66">
          <a:extLst/>
        </a:blip>
        <a:stretch>
          <a:fillRect/>
        </a:stretch>
      </xdr:blipFill>
      <xdr:spPr>
        <a:xfrm>
          <a:off x="2030730" y="140427697"/>
          <a:ext cx="1824990" cy="16294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379095</xdr:colOff>
      <xdr:row>94</xdr:row>
      <xdr:rowOff>97777</xdr:rowOff>
    </xdr:from>
    <xdr:to>
      <xdr:col>1</xdr:col>
      <xdr:colOff>2541270</xdr:colOff>
      <xdr:row>95</xdr:row>
      <xdr:rowOff>21577</xdr:rowOff>
    </xdr:to>
    <xdr:pic>
      <xdr:nvPicPr>
        <xdr:cNvPr id="68" name="Immagine 142" descr="Immagine 142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1743075" y="142264117"/>
          <a:ext cx="2162175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411480</xdr:colOff>
      <xdr:row>95</xdr:row>
      <xdr:rowOff>292087</xdr:rowOff>
    </xdr:from>
    <xdr:to>
      <xdr:col>1</xdr:col>
      <xdr:colOff>2573655</xdr:colOff>
      <xdr:row>96</xdr:row>
      <xdr:rowOff>1539862</xdr:rowOff>
    </xdr:to>
    <xdr:pic>
      <xdr:nvPicPr>
        <xdr:cNvPr id="69" name="Immagine 144" descr="Immagine 144"/>
        <xdr:cNvPicPr>
          <a:picLocks noChangeAspect="1"/>
        </xdr:cNvPicPr>
      </xdr:nvPicPr>
      <xdr:blipFill>
        <a:blip xmlns:r="http://schemas.openxmlformats.org/officeDocument/2006/relationships" r:embed="rId68">
          <a:extLst/>
        </a:blip>
        <a:stretch>
          <a:fillRect/>
        </a:stretch>
      </xdr:blipFill>
      <xdr:spPr>
        <a:xfrm>
          <a:off x="1775460" y="144439627"/>
          <a:ext cx="2162175" cy="21697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449580</xdr:colOff>
      <xdr:row>97</xdr:row>
      <xdr:rowOff>99682</xdr:rowOff>
    </xdr:from>
    <xdr:to>
      <xdr:col>1</xdr:col>
      <xdr:colOff>2592705</xdr:colOff>
      <xdr:row>98</xdr:row>
      <xdr:rowOff>4432</xdr:rowOff>
    </xdr:to>
    <xdr:pic>
      <xdr:nvPicPr>
        <xdr:cNvPr id="70" name="Immagine 146" descr="Immagine 14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1813560" y="146868502"/>
          <a:ext cx="2143125" cy="1885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316230</xdr:colOff>
      <xdr:row>98</xdr:row>
      <xdr:rowOff>225412</xdr:rowOff>
    </xdr:from>
    <xdr:to>
      <xdr:col>1</xdr:col>
      <xdr:colOff>2478405</xdr:colOff>
      <xdr:row>99</xdr:row>
      <xdr:rowOff>1463662</xdr:rowOff>
    </xdr:to>
    <xdr:pic>
      <xdr:nvPicPr>
        <xdr:cNvPr id="71" name="Immagine 148" descr="Immagine 148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1680210" y="148975432"/>
          <a:ext cx="2162175" cy="2190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354330</xdr:colOff>
      <xdr:row>100</xdr:row>
      <xdr:rowOff>153022</xdr:rowOff>
    </xdr:from>
    <xdr:to>
      <xdr:col>1</xdr:col>
      <xdr:colOff>2516505</xdr:colOff>
      <xdr:row>101</xdr:row>
      <xdr:rowOff>1286497</xdr:rowOff>
    </xdr:to>
    <xdr:pic>
      <xdr:nvPicPr>
        <xdr:cNvPr id="72" name="Immagine 150" descr="Immagine 150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1718310" y="151554802"/>
          <a:ext cx="2162175" cy="2162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619125</xdr:colOff>
      <xdr:row>102</xdr:row>
      <xdr:rowOff>328282</xdr:rowOff>
    </xdr:from>
    <xdr:to>
      <xdr:col>1</xdr:col>
      <xdr:colOff>2771775</xdr:colOff>
      <xdr:row>103</xdr:row>
      <xdr:rowOff>1518907</xdr:rowOff>
    </xdr:to>
    <xdr:pic>
      <xdr:nvPicPr>
        <xdr:cNvPr id="73" name="Immagine 152" descr="Immagine 152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2574925" y="154647887"/>
          <a:ext cx="2152650" cy="21621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329565</xdr:colOff>
      <xdr:row>104</xdr:row>
      <xdr:rowOff>38722</xdr:rowOff>
    </xdr:from>
    <xdr:to>
      <xdr:col>1</xdr:col>
      <xdr:colOff>2506980</xdr:colOff>
      <xdr:row>104</xdr:row>
      <xdr:rowOff>1934197</xdr:rowOff>
    </xdr:to>
    <xdr:pic>
      <xdr:nvPicPr>
        <xdr:cNvPr id="74" name="Immagine 154" descr="Immagine 154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1693545" y="156820222"/>
          <a:ext cx="2177415" cy="18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344806</xdr:colOff>
      <xdr:row>105</xdr:row>
      <xdr:rowOff>65392</xdr:rowOff>
    </xdr:from>
    <xdr:to>
      <xdr:col>1</xdr:col>
      <xdr:colOff>2179208</xdr:colOff>
      <xdr:row>106</xdr:row>
      <xdr:rowOff>944880</xdr:rowOff>
    </xdr:to>
    <xdr:pic>
      <xdr:nvPicPr>
        <xdr:cNvPr id="75" name="Immagine 156" descr="Immagine 156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1708786" y="158828092"/>
          <a:ext cx="1834402" cy="18167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521970</xdr:colOff>
      <xdr:row>107</xdr:row>
      <xdr:rowOff>133972</xdr:rowOff>
    </xdr:from>
    <xdr:to>
      <xdr:col>1</xdr:col>
      <xdr:colOff>2415540</xdr:colOff>
      <xdr:row>107</xdr:row>
      <xdr:rowOff>1833113</xdr:rowOff>
    </xdr:to>
    <xdr:pic>
      <xdr:nvPicPr>
        <xdr:cNvPr id="76" name="Immagine 158" descr="Immagine 158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1885950" y="161533192"/>
          <a:ext cx="1893570" cy="16991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468631</xdr:colOff>
      <xdr:row>108</xdr:row>
      <xdr:rowOff>44437</xdr:rowOff>
    </xdr:from>
    <xdr:to>
      <xdr:col>1</xdr:col>
      <xdr:colOff>2446021</xdr:colOff>
      <xdr:row>108</xdr:row>
      <xdr:rowOff>1783566</xdr:rowOff>
    </xdr:to>
    <xdr:pic>
      <xdr:nvPicPr>
        <xdr:cNvPr id="77" name="Immagine 160" descr="Immagine 160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1832611" y="163424857"/>
          <a:ext cx="1977390" cy="17391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251460</xdr:colOff>
      <xdr:row>109</xdr:row>
      <xdr:rowOff>73012</xdr:rowOff>
    </xdr:from>
    <xdr:to>
      <xdr:col>1</xdr:col>
      <xdr:colOff>2413635</xdr:colOff>
      <xdr:row>110</xdr:row>
      <xdr:rowOff>1244587</xdr:rowOff>
    </xdr:to>
    <xdr:pic>
      <xdr:nvPicPr>
        <xdr:cNvPr id="78" name="Immagine 162" descr="Immagine 16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1615440" y="165434632"/>
          <a:ext cx="2162175" cy="21774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67137</xdr:colOff>
      <xdr:row>111</xdr:row>
      <xdr:rowOff>248272</xdr:rowOff>
    </xdr:from>
    <xdr:to>
      <xdr:col>1</xdr:col>
      <xdr:colOff>1582592</xdr:colOff>
      <xdr:row>112</xdr:row>
      <xdr:rowOff>829297</xdr:rowOff>
    </xdr:to>
    <xdr:pic>
      <xdr:nvPicPr>
        <xdr:cNvPr id="79" name="Immagine 164" descr="Immagine 16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1431117" y="167827312"/>
          <a:ext cx="1515455" cy="1495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1806004</xdr:colOff>
      <xdr:row>111</xdr:row>
      <xdr:rowOff>200647</xdr:rowOff>
    </xdr:from>
    <xdr:to>
      <xdr:col>1</xdr:col>
      <xdr:colOff>2468816</xdr:colOff>
      <xdr:row>112</xdr:row>
      <xdr:rowOff>752465</xdr:rowOff>
    </xdr:to>
    <xdr:pic>
      <xdr:nvPicPr>
        <xdr:cNvPr id="80" name="Immagine 166" descr="Immagine 166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3169984" y="167779687"/>
          <a:ext cx="662812" cy="14662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832485</xdr:colOff>
      <xdr:row>113</xdr:row>
      <xdr:rowOff>234937</xdr:rowOff>
    </xdr:from>
    <xdr:to>
      <xdr:col>1</xdr:col>
      <xdr:colOff>2400300</xdr:colOff>
      <xdr:row>113</xdr:row>
      <xdr:rowOff>1759924</xdr:rowOff>
    </xdr:to>
    <xdr:pic>
      <xdr:nvPicPr>
        <xdr:cNvPr id="81" name="Immagine 168" descr="Immagine 168"/>
        <xdr:cNvPicPr>
          <a:picLocks noChangeAspect="1"/>
        </xdr:cNvPicPr>
      </xdr:nvPicPr>
      <xdr:blipFill>
        <a:blip xmlns:r="http://schemas.openxmlformats.org/officeDocument/2006/relationships" r:embed="rId79">
          <a:extLst/>
        </a:blip>
        <a:stretch>
          <a:fillRect/>
        </a:stretch>
      </xdr:blipFill>
      <xdr:spPr>
        <a:xfrm>
          <a:off x="2196465" y="170915317"/>
          <a:ext cx="1567815" cy="15249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showGridLines="0" tabSelected="1" topLeftCell="A19" workbookViewId="0">
      <selection activeCell="B112" sqref="B112:B113"/>
    </sheetView>
  </sheetViews>
  <sheetFormatPr defaultColWidth="8.88671875" defaultRowHeight="15" customHeight="1"/>
  <cols>
    <col min="1" max="1" width="16.21875" style="1" customWidth="1"/>
    <col min="2" max="2" width="41.33203125" style="1" customWidth="1"/>
    <col min="3" max="3" width="19.6640625" style="1" customWidth="1"/>
    <col min="4" max="4" width="18.21875" style="1" customWidth="1"/>
    <col min="5" max="5" width="13.109375" style="1" customWidth="1"/>
    <col min="6" max="6" width="8.77734375" style="1" hidden="1" customWidth="1"/>
    <col min="7" max="7" width="11.21875" style="1" customWidth="1"/>
    <col min="8" max="8" width="15.21875" style="1" customWidth="1"/>
    <col min="9" max="9" width="15" style="1" customWidth="1"/>
    <col min="10" max="10" width="8.88671875" style="1" customWidth="1"/>
    <col min="11" max="16384" width="8.88671875" style="1"/>
  </cols>
  <sheetData>
    <row r="1" spans="1:9" ht="25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6" customHeight="1">
      <c r="A2" s="3" t="s">
        <v>9</v>
      </c>
      <c r="B2" s="4"/>
      <c r="C2" s="3" t="s">
        <v>10</v>
      </c>
      <c r="D2" s="3" t="s">
        <v>11</v>
      </c>
      <c r="E2" s="5">
        <f>F2</f>
        <v>288</v>
      </c>
      <c r="F2" s="5">
        <v>288</v>
      </c>
      <c r="G2" s="5">
        <v>5</v>
      </c>
      <c r="H2" s="5">
        <f>G2*F2</f>
        <v>1440</v>
      </c>
      <c r="I2" s="5">
        <v>5</v>
      </c>
    </row>
    <row r="3" spans="1:9" ht="156" customHeight="1">
      <c r="A3" s="3" t="s">
        <v>9</v>
      </c>
      <c r="B3" s="4"/>
      <c r="C3" s="3" t="s">
        <v>12</v>
      </c>
      <c r="D3" s="3" t="s">
        <v>13</v>
      </c>
      <c r="E3" s="5">
        <f>F3</f>
        <v>207</v>
      </c>
      <c r="F3" s="5">
        <v>207</v>
      </c>
      <c r="G3" s="5">
        <v>10</v>
      </c>
      <c r="H3" s="5">
        <f>G3*F3</f>
        <v>2070</v>
      </c>
      <c r="I3" s="5">
        <v>5</v>
      </c>
    </row>
    <row r="4" spans="1:9" ht="156" customHeight="1">
      <c r="A4" s="3" t="s">
        <v>9</v>
      </c>
      <c r="B4" s="4"/>
      <c r="C4" s="3" t="s">
        <v>14</v>
      </c>
      <c r="D4" s="3" t="s">
        <v>15</v>
      </c>
      <c r="E4" s="5">
        <f>F4</f>
        <v>342</v>
      </c>
      <c r="F4" s="5">
        <v>342</v>
      </c>
      <c r="G4" s="5">
        <v>2</v>
      </c>
      <c r="H4" s="5">
        <f>G4*F4</f>
        <v>684</v>
      </c>
      <c r="I4" s="5">
        <v>5</v>
      </c>
    </row>
    <row r="5" spans="1:9" ht="156" customHeight="1">
      <c r="A5" s="3" t="s">
        <v>9</v>
      </c>
      <c r="B5" s="4"/>
      <c r="C5" s="3" t="s">
        <v>16</v>
      </c>
      <c r="D5" s="3" t="s">
        <v>17</v>
      </c>
      <c r="E5" s="5">
        <f>F5</f>
        <v>975</v>
      </c>
      <c r="F5" s="5">
        <v>975</v>
      </c>
      <c r="G5" s="5">
        <v>2</v>
      </c>
      <c r="H5" s="5">
        <f>G5*F5</f>
        <v>1950</v>
      </c>
      <c r="I5" s="5">
        <v>5</v>
      </c>
    </row>
    <row r="6" spans="1:9" ht="156" customHeight="1">
      <c r="A6" s="3" t="s">
        <v>9</v>
      </c>
      <c r="B6" s="6"/>
      <c r="C6" s="3" t="s">
        <v>18</v>
      </c>
      <c r="D6" s="3" t="s">
        <v>19</v>
      </c>
      <c r="E6" s="5">
        <f>F6</f>
        <v>537</v>
      </c>
      <c r="F6" s="5">
        <v>537</v>
      </c>
      <c r="G6" s="5">
        <v>2</v>
      </c>
      <c r="H6" s="5">
        <f>G6*F6</f>
        <v>1074</v>
      </c>
      <c r="I6" s="5">
        <v>5</v>
      </c>
    </row>
    <row r="7" spans="1:9" ht="156" customHeight="1">
      <c r="A7" s="3" t="s">
        <v>9</v>
      </c>
      <c r="B7" s="4"/>
      <c r="C7" s="3" t="s">
        <v>20</v>
      </c>
      <c r="D7" s="3" t="s">
        <v>21</v>
      </c>
      <c r="E7" s="5">
        <f t="shared" ref="E7:E38" si="0">F7*I2</f>
        <v>585</v>
      </c>
      <c r="F7" s="5">
        <v>117</v>
      </c>
      <c r="G7" s="5">
        <v>1</v>
      </c>
      <c r="H7" s="5">
        <f t="shared" ref="H7:H38" si="1">E7*G7</f>
        <v>585</v>
      </c>
      <c r="I7" s="5">
        <v>5</v>
      </c>
    </row>
    <row r="8" spans="1:9" ht="156" customHeight="1">
      <c r="A8" s="3" t="s">
        <v>9</v>
      </c>
      <c r="B8" s="4"/>
      <c r="C8" s="3" t="s">
        <v>22</v>
      </c>
      <c r="D8" s="3" t="s">
        <v>23</v>
      </c>
      <c r="E8" s="5">
        <f t="shared" si="0"/>
        <v>405</v>
      </c>
      <c r="F8" s="5">
        <v>81</v>
      </c>
      <c r="G8" s="5">
        <v>100</v>
      </c>
      <c r="H8" s="5">
        <f t="shared" si="1"/>
        <v>40500</v>
      </c>
      <c r="I8" s="5">
        <v>5</v>
      </c>
    </row>
    <row r="9" spans="1:9" ht="156" customHeight="1">
      <c r="A9" s="3" t="s">
        <v>9</v>
      </c>
      <c r="B9" s="4"/>
      <c r="C9" s="3" t="s">
        <v>24</v>
      </c>
      <c r="D9" s="3" t="s">
        <v>25</v>
      </c>
      <c r="E9" s="5">
        <f t="shared" si="0"/>
        <v>975</v>
      </c>
      <c r="F9" s="5">
        <v>195</v>
      </c>
      <c r="G9" s="5">
        <v>4</v>
      </c>
      <c r="H9" s="5">
        <f t="shared" si="1"/>
        <v>3900</v>
      </c>
      <c r="I9" s="5">
        <v>5</v>
      </c>
    </row>
    <row r="10" spans="1:9" ht="156" customHeight="1">
      <c r="A10" s="3" t="s">
        <v>26</v>
      </c>
      <c r="B10" s="3" t="s">
        <v>27</v>
      </c>
      <c r="C10" s="3" t="s">
        <v>28</v>
      </c>
      <c r="D10" s="3" t="s">
        <v>29</v>
      </c>
      <c r="E10" s="5">
        <f t="shared" si="0"/>
        <v>3450</v>
      </c>
      <c r="F10" s="5">
        <v>690</v>
      </c>
      <c r="G10" s="5">
        <v>5</v>
      </c>
      <c r="H10" s="5">
        <f t="shared" si="1"/>
        <v>17250</v>
      </c>
      <c r="I10" s="5">
        <v>5</v>
      </c>
    </row>
    <row r="11" spans="1:9" ht="156" customHeight="1">
      <c r="A11" s="3" t="s">
        <v>26</v>
      </c>
      <c r="B11" s="3" t="s">
        <v>30</v>
      </c>
      <c r="C11" s="3" t="s">
        <v>31</v>
      </c>
      <c r="D11" s="3" t="s">
        <v>32</v>
      </c>
      <c r="E11" s="5">
        <f t="shared" si="0"/>
        <v>930</v>
      </c>
      <c r="F11" s="5">
        <v>186</v>
      </c>
      <c r="G11" s="5">
        <v>7</v>
      </c>
      <c r="H11" s="5">
        <f t="shared" si="1"/>
        <v>6510</v>
      </c>
      <c r="I11" s="5">
        <v>5</v>
      </c>
    </row>
    <row r="12" spans="1:9" ht="156" customHeight="1">
      <c r="A12" s="3" t="s">
        <v>26</v>
      </c>
      <c r="B12" s="3" t="s">
        <v>33</v>
      </c>
      <c r="C12" s="3" t="s">
        <v>34</v>
      </c>
      <c r="D12" s="3" t="s">
        <v>35</v>
      </c>
      <c r="E12" s="5">
        <f t="shared" si="0"/>
        <v>930</v>
      </c>
      <c r="F12" s="5">
        <v>186</v>
      </c>
      <c r="G12" s="5">
        <v>4</v>
      </c>
      <c r="H12" s="5">
        <f t="shared" si="1"/>
        <v>3720</v>
      </c>
      <c r="I12" s="5">
        <v>5</v>
      </c>
    </row>
    <row r="13" spans="1:9" ht="156" customHeight="1">
      <c r="A13" s="3" t="s">
        <v>26</v>
      </c>
      <c r="B13" s="3" t="s">
        <v>36</v>
      </c>
      <c r="C13" s="3" t="s">
        <v>37</v>
      </c>
      <c r="D13" s="3" t="s">
        <v>38</v>
      </c>
      <c r="E13" s="5">
        <f t="shared" si="0"/>
        <v>810</v>
      </c>
      <c r="F13" s="5">
        <v>162</v>
      </c>
      <c r="G13" s="5">
        <v>6</v>
      </c>
      <c r="H13" s="5">
        <f t="shared" si="1"/>
        <v>4860</v>
      </c>
      <c r="I13" s="5">
        <v>5</v>
      </c>
    </row>
    <row r="14" spans="1:9" ht="156" customHeight="1">
      <c r="A14" s="3" t="s">
        <v>26</v>
      </c>
      <c r="B14" s="3" t="s">
        <v>39</v>
      </c>
      <c r="C14" s="3" t="s">
        <v>40</v>
      </c>
      <c r="D14" s="3" t="s">
        <v>41</v>
      </c>
      <c r="E14" s="5">
        <f t="shared" si="0"/>
        <v>985</v>
      </c>
      <c r="F14" s="5">
        <v>197</v>
      </c>
      <c r="G14" s="5">
        <v>4</v>
      </c>
      <c r="H14" s="5">
        <f t="shared" si="1"/>
        <v>3940</v>
      </c>
      <c r="I14" s="5">
        <v>5</v>
      </c>
    </row>
    <row r="15" spans="1:9" ht="156" customHeight="1">
      <c r="A15" s="3" t="s">
        <v>26</v>
      </c>
      <c r="B15" s="3" t="s">
        <v>42</v>
      </c>
      <c r="C15" s="3" t="s">
        <v>43</v>
      </c>
      <c r="D15" s="3" t="s">
        <v>44</v>
      </c>
      <c r="E15" s="5">
        <f t="shared" si="0"/>
        <v>685</v>
      </c>
      <c r="F15" s="5">
        <v>137</v>
      </c>
      <c r="G15" s="5">
        <v>3</v>
      </c>
      <c r="H15" s="5">
        <f t="shared" si="1"/>
        <v>2055</v>
      </c>
      <c r="I15" s="5">
        <v>5</v>
      </c>
    </row>
    <row r="16" spans="1:9" ht="156" customHeight="1">
      <c r="A16" s="3" t="s">
        <v>26</v>
      </c>
      <c r="B16" s="3" t="s">
        <v>45</v>
      </c>
      <c r="C16" s="3" t="s">
        <v>46</v>
      </c>
      <c r="D16" s="3" t="s">
        <v>47</v>
      </c>
      <c r="E16" s="5">
        <f t="shared" si="0"/>
        <v>1140</v>
      </c>
      <c r="F16" s="5">
        <v>228</v>
      </c>
      <c r="G16" s="5">
        <v>10</v>
      </c>
      <c r="H16" s="5">
        <f t="shared" si="1"/>
        <v>11400</v>
      </c>
      <c r="I16" s="5">
        <v>5</v>
      </c>
    </row>
    <row r="17" spans="1:9" ht="156" customHeight="1">
      <c r="A17" s="3" t="s">
        <v>48</v>
      </c>
      <c r="B17" s="3" t="s">
        <v>49</v>
      </c>
      <c r="C17" s="3" t="s">
        <v>50</v>
      </c>
      <c r="D17" s="3" t="s">
        <v>51</v>
      </c>
      <c r="E17" s="5">
        <f t="shared" si="0"/>
        <v>440</v>
      </c>
      <c r="F17" s="5">
        <v>88</v>
      </c>
      <c r="G17" s="5">
        <v>10</v>
      </c>
      <c r="H17" s="5">
        <f t="shared" si="1"/>
        <v>4400</v>
      </c>
      <c r="I17" s="5">
        <v>5</v>
      </c>
    </row>
    <row r="18" spans="1:9" ht="156" customHeight="1">
      <c r="A18" s="3" t="s">
        <v>48</v>
      </c>
      <c r="B18" s="3" t="s">
        <v>52</v>
      </c>
      <c r="C18" s="3" t="s">
        <v>53</v>
      </c>
      <c r="D18" s="3" t="s">
        <v>35</v>
      </c>
      <c r="E18" s="5">
        <f t="shared" si="0"/>
        <v>620</v>
      </c>
      <c r="F18" s="5">
        <v>124</v>
      </c>
      <c r="G18" s="5">
        <v>4</v>
      </c>
      <c r="H18" s="5">
        <f t="shared" si="1"/>
        <v>2480</v>
      </c>
      <c r="I18" s="5">
        <v>5</v>
      </c>
    </row>
    <row r="19" spans="1:9" ht="156" customHeight="1">
      <c r="A19" s="3" t="s">
        <v>48</v>
      </c>
      <c r="B19" s="3" t="s">
        <v>54</v>
      </c>
      <c r="C19" s="3" t="s">
        <v>55</v>
      </c>
      <c r="D19" s="3" t="s">
        <v>56</v>
      </c>
      <c r="E19" s="5">
        <f t="shared" si="0"/>
        <v>375</v>
      </c>
      <c r="F19" s="5">
        <v>75</v>
      </c>
      <c r="G19" s="5">
        <v>4</v>
      </c>
      <c r="H19" s="5">
        <f t="shared" si="1"/>
        <v>1500</v>
      </c>
      <c r="I19" s="5">
        <v>5</v>
      </c>
    </row>
    <row r="20" spans="1:9" ht="156" customHeight="1">
      <c r="A20" s="3" t="s">
        <v>48</v>
      </c>
      <c r="B20" s="3" t="s">
        <v>57</v>
      </c>
      <c r="C20" s="3" t="s">
        <v>58</v>
      </c>
      <c r="D20" s="3" t="s">
        <v>59</v>
      </c>
      <c r="E20" s="5">
        <f t="shared" si="0"/>
        <v>375</v>
      </c>
      <c r="F20" s="5">
        <v>75</v>
      </c>
      <c r="G20" s="5">
        <v>6</v>
      </c>
      <c r="H20" s="5">
        <f t="shared" si="1"/>
        <v>2250</v>
      </c>
      <c r="I20" s="5">
        <v>5</v>
      </c>
    </row>
    <row r="21" spans="1:9" ht="156" customHeight="1">
      <c r="A21" s="3" t="s">
        <v>48</v>
      </c>
      <c r="B21" s="3" t="s">
        <v>60</v>
      </c>
      <c r="C21" s="3" t="s">
        <v>61</v>
      </c>
      <c r="D21" s="3" t="s">
        <v>62</v>
      </c>
      <c r="E21" s="5">
        <f t="shared" si="0"/>
        <v>375</v>
      </c>
      <c r="F21" s="5">
        <v>75</v>
      </c>
      <c r="G21" s="5">
        <v>8</v>
      </c>
      <c r="H21" s="5">
        <f t="shared" si="1"/>
        <v>3000</v>
      </c>
      <c r="I21" s="5">
        <v>5</v>
      </c>
    </row>
    <row r="22" spans="1:9" ht="156" customHeight="1">
      <c r="A22" s="3" t="s">
        <v>48</v>
      </c>
      <c r="B22" s="3" t="s">
        <v>63</v>
      </c>
      <c r="C22" s="3" t="s">
        <v>64</v>
      </c>
      <c r="D22" s="3" t="s">
        <v>65</v>
      </c>
      <c r="E22" s="5">
        <f t="shared" si="0"/>
        <v>13325</v>
      </c>
      <c r="F22" s="5">
        <v>2665</v>
      </c>
      <c r="G22" s="5">
        <v>1</v>
      </c>
      <c r="H22" s="5">
        <f t="shared" si="1"/>
        <v>13325</v>
      </c>
      <c r="I22" s="5">
        <v>5</v>
      </c>
    </row>
    <row r="23" spans="1:9" ht="156" customHeight="1">
      <c r="A23" s="3" t="s">
        <v>66</v>
      </c>
      <c r="B23" s="3" t="s">
        <v>67</v>
      </c>
      <c r="C23" s="3" t="s">
        <v>68</v>
      </c>
      <c r="D23" s="3" t="s">
        <v>69</v>
      </c>
      <c r="E23" s="5">
        <f t="shared" si="0"/>
        <v>8000</v>
      </c>
      <c r="F23" s="5">
        <v>1600</v>
      </c>
      <c r="G23" s="5">
        <v>1</v>
      </c>
      <c r="H23" s="5">
        <f t="shared" si="1"/>
        <v>8000</v>
      </c>
      <c r="I23" s="5">
        <v>5</v>
      </c>
    </row>
    <row r="24" spans="1:9" ht="156" customHeight="1">
      <c r="A24" s="3" t="s">
        <v>66</v>
      </c>
      <c r="B24" s="3" t="s">
        <v>70</v>
      </c>
      <c r="C24" s="3" t="s">
        <v>71</v>
      </c>
      <c r="D24" s="3" t="s">
        <v>72</v>
      </c>
      <c r="E24" s="5">
        <f t="shared" si="0"/>
        <v>8500</v>
      </c>
      <c r="F24" s="5">
        <v>1700</v>
      </c>
      <c r="G24" s="5">
        <v>2</v>
      </c>
      <c r="H24" s="5">
        <f t="shared" si="1"/>
        <v>17000</v>
      </c>
      <c r="I24" s="5">
        <v>5</v>
      </c>
    </row>
    <row r="25" spans="1:9" ht="156" customHeight="1">
      <c r="A25" s="3" t="s">
        <v>66</v>
      </c>
      <c r="B25" s="4"/>
      <c r="C25" s="3" t="s">
        <v>73</v>
      </c>
      <c r="D25" s="3" t="s">
        <v>74</v>
      </c>
      <c r="E25" s="5">
        <f t="shared" si="0"/>
        <v>8000</v>
      </c>
      <c r="F25" s="5">
        <v>1600</v>
      </c>
      <c r="G25" s="5">
        <v>1</v>
      </c>
      <c r="H25" s="5">
        <f t="shared" si="1"/>
        <v>8000</v>
      </c>
      <c r="I25" s="5">
        <v>5</v>
      </c>
    </row>
    <row r="26" spans="1:9" ht="156" customHeight="1">
      <c r="A26" s="3" t="s">
        <v>66</v>
      </c>
      <c r="B26" s="3" t="s">
        <v>75</v>
      </c>
      <c r="C26" s="3" t="s">
        <v>76</v>
      </c>
      <c r="D26" s="3" t="s">
        <v>74</v>
      </c>
      <c r="E26" s="5">
        <f t="shared" si="0"/>
        <v>8000</v>
      </c>
      <c r="F26" s="5">
        <v>1600</v>
      </c>
      <c r="G26" s="5">
        <v>2</v>
      </c>
      <c r="H26" s="5">
        <f t="shared" si="1"/>
        <v>16000</v>
      </c>
      <c r="I26" s="5">
        <v>5</v>
      </c>
    </row>
    <row r="27" spans="1:9" ht="15" customHeight="1">
      <c r="A27" s="21" t="s">
        <v>66</v>
      </c>
      <c r="B27" s="21" t="s">
        <v>77</v>
      </c>
      <c r="C27" s="3" t="s">
        <v>78</v>
      </c>
      <c r="D27" s="3" t="s">
        <v>79</v>
      </c>
      <c r="E27" s="5">
        <f t="shared" si="0"/>
        <v>7500</v>
      </c>
      <c r="F27" s="5">
        <v>1500</v>
      </c>
      <c r="G27" s="5">
        <v>2</v>
      </c>
      <c r="H27" s="5">
        <f t="shared" si="1"/>
        <v>15000</v>
      </c>
      <c r="I27" s="5">
        <v>5</v>
      </c>
    </row>
    <row r="28" spans="1:9" ht="15" customHeight="1">
      <c r="A28" s="20"/>
      <c r="B28" s="20"/>
      <c r="C28" s="3" t="s">
        <v>80</v>
      </c>
      <c r="D28" s="3" t="s">
        <v>79</v>
      </c>
      <c r="E28" s="5">
        <f t="shared" si="0"/>
        <v>7500</v>
      </c>
      <c r="F28" s="3" t="s">
        <v>81</v>
      </c>
      <c r="G28" s="5">
        <v>1</v>
      </c>
      <c r="H28" s="5">
        <f t="shared" si="1"/>
        <v>7500</v>
      </c>
      <c r="I28" s="5">
        <v>5</v>
      </c>
    </row>
    <row r="29" spans="1:9" ht="15" customHeight="1">
      <c r="A29" s="20"/>
      <c r="B29" s="20"/>
      <c r="C29" s="3" t="s">
        <v>82</v>
      </c>
      <c r="D29" s="3" t="s">
        <v>79</v>
      </c>
      <c r="E29" s="5">
        <f t="shared" si="0"/>
        <v>3750</v>
      </c>
      <c r="F29" s="5">
        <v>750</v>
      </c>
      <c r="G29" s="5">
        <v>1</v>
      </c>
      <c r="H29" s="5">
        <f t="shared" si="1"/>
        <v>3750</v>
      </c>
      <c r="I29" s="5">
        <v>5</v>
      </c>
    </row>
    <row r="30" spans="1:9" ht="86.25" customHeight="1">
      <c r="A30" s="20"/>
      <c r="B30" s="20"/>
      <c r="C30" s="3" t="s">
        <v>83</v>
      </c>
      <c r="D30" s="3" t="s">
        <v>84</v>
      </c>
      <c r="E30" s="5">
        <f t="shared" si="0"/>
        <v>7950</v>
      </c>
      <c r="F30" s="5">
        <v>1590</v>
      </c>
      <c r="G30" s="5">
        <v>2</v>
      </c>
      <c r="H30" s="5">
        <f t="shared" si="1"/>
        <v>15900</v>
      </c>
      <c r="I30" s="5">
        <v>5</v>
      </c>
    </row>
    <row r="31" spans="1:9" ht="156" customHeight="1">
      <c r="A31" s="3" t="s">
        <v>66</v>
      </c>
      <c r="B31" s="3" t="s">
        <v>85</v>
      </c>
      <c r="C31" s="3" t="s">
        <v>86</v>
      </c>
      <c r="D31" s="3" t="s">
        <v>87</v>
      </c>
      <c r="E31" s="5">
        <f t="shared" si="0"/>
        <v>7500</v>
      </c>
      <c r="F31" s="5">
        <v>1500</v>
      </c>
      <c r="G31" s="5">
        <v>2</v>
      </c>
      <c r="H31" s="5">
        <f t="shared" si="1"/>
        <v>15000</v>
      </c>
      <c r="I31" s="5">
        <v>5</v>
      </c>
    </row>
    <row r="32" spans="1:9" ht="156" customHeight="1">
      <c r="A32" s="3" t="s">
        <v>66</v>
      </c>
      <c r="B32" s="3" t="s">
        <v>88</v>
      </c>
      <c r="C32" s="3" t="s">
        <v>89</v>
      </c>
      <c r="D32" s="3" t="s">
        <v>90</v>
      </c>
      <c r="E32" s="5">
        <f t="shared" si="0"/>
        <v>4400</v>
      </c>
      <c r="F32" s="5">
        <v>880</v>
      </c>
      <c r="G32" s="5">
        <v>2</v>
      </c>
      <c r="H32" s="5">
        <f t="shared" si="1"/>
        <v>8800</v>
      </c>
      <c r="I32" s="5">
        <v>5</v>
      </c>
    </row>
    <row r="33" spans="1:9" ht="156" customHeight="1">
      <c r="A33" s="3" t="s">
        <v>66</v>
      </c>
      <c r="B33" s="3" t="s">
        <v>91</v>
      </c>
      <c r="C33" s="3" t="s">
        <v>92</v>
      </c>
      <c r="D33" s="3" t="s">
        <v>93</v>
      </c>
      <c r="E33" s="5">
        <f t="shared" si="0"/>
        <v>8650</v>
      </c>
      <c r="F33" s="5">
        <v>1730</v>
      </c>
      <c r="G33" s="5">
        <v>1</v>
      </c>
      <c r="H33" s="5">
        <f t="shared" si="1"/>
        <v>8650</v>
      </c>
      <c r="I33" s="5">
        <v>5</v>
      </c>
    </row>
    <row r="34" spans="1:9" ht="156" customHeight="1">
      <c r="A34" s="3" t="s">
        <v>66</v>
      </c>
      <c r="B34" s="3" t="s">
        <v>94</v>
      </c>
      <c r="C34" s="3" t="s">
        <v>95</v>
      </c>
      <c r="D34" s="3" t="s">
        <v>96</v>
      </c>
      <c r="E34" s="5">
        <f t="shared" si="0"/>
        <v>4400</v>
      </c>
      <c r="F34" s="5">
        <v>880</v>
      </c>
      <c r="G34" s="5">
        <v>6</v>
      </c>
      <c r="H34" s="5">
        <f t="shared" si="1"/>
        <v>26400</v>
      </c>
      <c r="I34" s="5">
        <v>5</v>
      </c>
    </row>
    <row r="35" spans="1:9" ht="156" customHeight="1">
      <c r="A35" s="3" t="s">
        <v>66</v>
      </c>
      <c r="B35" s="3" t="s">
        <v>97</v>
      </c>
      <c r="C35" s="3" t="s">
        <v>98</v>
      </c>
      <c r="D35" s="3" t="s">
        <v>99</v>
      </c>
      <c r="E35" s="5">
        <f t="shared" si="0"/>
        <v>4400</v>
      </c>
      <c r="F35" s="5">
        <v>880</v>
      </c>
      <c r="G35" s="5">
        <v>3</v>
      </c>
      <c r="H35" s="5">
        <f t="shared" si="1"/>
        <v>13200</v>
      </c>
      <c r="I35" s="5">
        <v>5</v>
      </c>
    </row>
    <row r="36" spans="1:9" ht="156" customHeight="1">
      <c r="A36" s="3" t="s">
        <v>66</v>
      </c>
      <c r="B36" s="3" t="s">
        <v>100</v>
      </c>
      <c r="C36" s="3" t="s">
        <v>101</v>
      </c>
      <c r="D36" s="3" t="s">
        <v>102</v>
      </c>
      <c r="E36" s="5">
        <f t="shared" si="0"/>
        <v>8750</v>
      </c>
      <c r="F36" s="5">
        <v>1750</v>
      </c>
      <c r="G36" s="5">
        <v>1</v>
      </c>
      <c r="H36" s="5">
        <f t="shared" si="1"/>
        <v>8750</v>
      </c>
      <c r="I36" s="5">
        <v>5</v>
      </c>
    </row>
    <row r="37" spans="1:9" ht="156" customHeight="1">
      <c r="A37" s="3" t="s">
        <v>66</v>
      </c>
      <c r="B37" s="3" t="s">
        <v>103</v>
      </c>
      <c r="C37" s="3" t="s">
        <v>104</v>
      </c>
      <c r="D37" s="3" t="s">
        <v>105</v>
      </c>
      <c r="E37" s="5">
        <f t="shared" si="0"/>
        <v>5250</v>
      </c>
      <c r="F37" s="5">
        <v>1050</v>
      </c>
      <c r="G37" s="5">
        <v>1</v>
      </c>
      <c r="H37" s="5">
        <f t="shared" si="1"/>
        <v>5250</v>
      </c>
      <c r="I37" s="5">
        <v>5</v>
      </c>
    </row>
    <row r="38" spans="1:9" ht="156" customHeight="1">
      <c r="A38" s="3" t="s">
        <v>66</v>
      </c>
      <c r="B38" s="3" t="s">
        <v>106</v>
      </c>
      <c r="C38" s="3" t="s">
        <v>107</v>
      </c>
      <c r="D38" s="3" t="s">
        <v>108</v>
      </c>
      <c r="E38" s="5">
        <f t="shared" si="0"/>
        <v>6900</v>
      </c>
      <c r="F38" s="5">
        <v>1380</v>
      </c>
      <c r="G38" s="5">
        <v>1</v>
      </c>
      <c r="H38" s="5">
        <f t="shared" si="1"/>
        <v>6900</v>
      </c>
      <c r="I38" s="5">
        <v>5</v>
      </c>
    </row>
    <row r="39" spans="1:9" ht="54.75" customHeight="1">
      <c r="A39" s="21" t="s">
        <v>66</v>
      </c>
      <c r="B39" s="21" t="s">
        <v>109</v>
      </c>
      <c r="C39" s="3" t="s">
        <v>110</v>
      </c>
      <c r="D39" s="3" t="s">
        <v>111</v>
      </c>
      <c r="E39" s="5">
        <f t="shared" ref="E39:E70" si="2">F39*I34</f>
        <v>6500</v>
      </c>
      <c r="F39" s="5">
        <v>1300</v>
      </c>
      <c r="G39" s="5">
        <v>1</v>
      </c>
      <c r="H39" s="5">
        <f t="shared" ref="H39:H70" si="3">E39*G39</f>
        <v>6500</v>
      </c>
      <c r="I39" s="5">
        <v>5</v>
      </c>
    </row>
    <row r="40" spans="1:9" ht="134.25" customHeight="1">
      <c r="A40" s="20"/>
      <c r="B40" s="20"/>
      <c r="C40" s="3" t="s">
        <v>112</v>
      </c>
      <c r="D40" s="3" t="s">
        <v>111</v>
      </c>
      <c r="E40" s="5">
        <f t="shared" si="2"/>
        <v>6350</v>
      </c>
      <c r="F40" s="5">
        <v>1270</v>
      </c>
      <c r="G40" s="5">
        <v>1</v>
      </c>
      <c r="H40" s="5">
        <f t="shared" si="3"/>
        <v>6350</v>
      </c>
      <c r="I40" s="5">
        <v>5</v>
      </c>
    </row>
    <row r="41" spans="1:9" ht="84" customHeight="1">
      <c r="A41" s="21" t="s">
        <v>66</v>
      </c>
      <c r="B41" s="21" t="s">
        <v>113</v>
      </c>
      <c r="C41" s="3" t="s">
        <v>114</v>
      </c>
      <c r="D41" s="3" t="s">
        <v>115</v>
      </c>
      <c r="E41" s="5">
        <f t="shared" si="2"/>
        <v>3500</v>
      </c>
      <c r="F41" s="5">
        <v>700</v>
      </c>
      <c r="G41" s="5">
        <v>1</v>
      </c>
      <c r="H41" s="5">
        <f t="shared" si="3"/>
        <v>3500</v>
      </c>
      <c r="I41" s="5">
        <v>5</v>
      </c>
    </row>
    <row r="42" spans="1:9" ht="134.25" customHeight="1">
      <c r="A42" s="20"/>
      <c r="B42" s="20"/>
      <c r="C42" s="3" t="s">
        <v>116</v>
      </c>
      <c r="D42" s="3" t="s">
        <v>115</v>
      </c>
      <c r="E42" s="5">
        <f t="shared" si="2"/>
        <v>3500</v>
      </c>
      <c r="F42" s="5">
        <v>700</v>
      </c>
      <c r="G42" s="5">
        <v>1</v>
      </c>
      <c r="H42" s="5">
        <f t="shared" si="3"/>
        <v>3500</v>
      </c>
      <c r="I42" s="5">
        <v>5</v>
      </c>
    </row>
    <row r="43" spans="1:9" ht="156" customHeight="1">
      <c r="A43" s="3" t="s">
        <v>66</v>
      </c>
      <c r="B43" s="3" t="s">
        <v>117</v>
      </c>
      <c r="C43" s="7" t="s">
        <v>118</v>
      </c>
      <c r="D43" s="3" t="s">
        <v>119</v>
      </c>
      <c r="E43" s="5">
        <f t="shared" si="2"/>
        <v>6400</v>
      </c>
      <c r="F43" s="5">
        <v>1280</v>
      </c>
      <c r="G43" s="5">
        <v>1</v>
      </c>
      <c r="H43" s="5">
        <f t="shared" si="3"/>
        <v>6400</v>
      </c>
      <c r="I43" s="5">
        <v>5</v>
      </c>
    </row>
    <row r="44" spans="1:9" ht="73.5" customHeight="1">
      <c r="A44" s="21" t="s">
        <v>66</v>
      </c>
      <c r="B44" s="21" t="s">
        <v>120</v>
      </c>
      <c r="C44" s="7" t="s">
        <v>121</v>
      </c>
      <c r="D44" s="3" t="s">
        <v>122</v>
      </c>
      <c r="E44" s="5">
        <f t="shared" si="2"/>
        <v>8300</v>
      </c>
      <c r="F44" s="5">
        <v>1660</v>
      </c>
      <c r="G44" s="5">
        <v>2</v>
      </c>
      <c r="H44" s="5">
        <f t="shared" si="3"/>
        <v>16600</v>
      </c>
      <c r="I44" s="5">
        <v>5</v>
      </c>
    </row>
    <row r="45" spans="1:9" ht="134.25" customHeight="1">
      <c r="A45" s="20"/>
      <c r="B45" s="20"/>
      <c r="C45" s="7" t="s">
        <v>123</v>
      </c>
      <c r="D45" s="3" t="s">
        <v>122</v>
      </c>
      <c r="E45" s="5">
        <f t="shared" si="2"/>
        <v>8300</v>
      </c>
      <c r="F45" s="5">
        <v>1660</v>
      </c>
      <c r="G45" s="5">
        <v>1</v>
      </c>
      <c r="H45" s="5">
        <f t="shared" si="3"/>
        <v>8300</v>
      </c>
      <c r="I45" s="5">
        <v>5</v>
      </c>
    </row>
    <row r="46" spans="1:9" ht="156" customHeight="1">
      <c r="A46" s="3" t="s">
        <v>66</v>
      </c>
      <c r="B46" s="3" t="s">
        <v>124</v>
      </c>
      <c r="C46" s="3" t="s">
        <v>125</v>
      </c>
      <c r="D46" s="3" t="s">
        <v>126</v>
      </c>
      <c r="E46" s="5">
        <f t="shared" si="2"/>
        <v>6650</v>
      </c>
      <c r="F46" s="5">
        <v>1330</v>
      </c>
      <c r="G46" s="5">
        <v>1</v>
      </c>
      <c r="H46" s="5">
        <f t="shared" si="3"/>
        <v>6650</v>
      </c>
      <c r="I46" s="5">
        <v>5</v>
      </c>
    </row>
    <row r="47" spans="1:9" ht="13.65" customHeight="1">
      <c r="A47" s="21" t="s">
        <v>66</v>
      </c>
      <c r="B47" s="21" t="s">
        <v>127</v>
      </c>
      <c r="C47" s="7" t="s">
        <v>128</v>
      </c>
      <c r="D47" s="7" t="s">
        <v>129</v>
      </c>
      <c r="E47" s="5">
        <f t="shared" si="2"/>
        <v>6200</v>
      </c>
      <c r="F47" s="8">
        <v>1240</v>
      </c>
      <c r="G47" s="8">
        <v>1</v>
      </c>
      <c r="H47" s="5">
        <f t="shared" si="3"/>
        <v>6200</v>
      </c>
      <c r="I47" s="5">
        <v>5</v>
      </c>
    </row>
    <row r="48" spans="1:9" ht="13.65" customHeight="1">
      <c r="A48" s="20"/>
      <c r="B48" s="20"/>
      <c r="C48" s="7" t="s">
        <v>130</v>
      </c>
      <c r="D48" s="7" t="s">
        <v>129</v>
      </c>
      <c r="E48" s="5">
        <f t="shared" si="2"/>
        <v>6200</v>
      </c>
      <c r="F48" s="8">
        <v>1240</v>
      </c>
      <c r="G48" s="8">
        <v>1</v>
      </c>
      <c r="H48" s="5">
        <f t="shared" si="3"/>
        <v>6200</v>
      </c>
      <c r="I48" s="5">
        <v>5</v>
      </c>
    </row>
    <row r="49" spans="1:9" ht="13.65" customHeight="1">
      <c r="A49" s="20"/>
      <c r="B49" s="20"/>
      <c r="C49" s="7" t="s">
        <v>131</v>
      </c>
      <c r="D49" s="7" t="s">
        <v>129</v>
      </c>
      <c r="E49" s="5">
        <f t="shared" si="2"/>
        <v>6200</v>
      </c>
      <c r="F49" s="8">
        <v>1240</v>
      </c>
      <c r="G49" s="8">
        <v>1</v>
      </c>
      <c r="H49" s="5">
        <f t="shared" si="3"/>
        <v>6200</v>
      </c>
      <c r="I49" s="5">
        <v>5</v>
      </c>
    </row>
    <row r="50" spans="1:9" ht="13.65" customHeight="1">
      <c r="A50" s="20"/>
      <c r="B50" s="20"/>
      <c r="C50" s="7" t="s">
        <v>132</v>
      </c>
      <c r="D50" s="7" t="s">
        <v>129</v>
      </c>
      <c r="E50" s="5">
        <f t="shared" si="2"/>
        <v>6700</v>
      </c>
      <c r="F50" s="8">
        <v>1340</v>
      </c>
      <c r="G50" s="8">
        <v>1</v>
      </c>
      <c r="H50" s="5">
        <f t="shared" si="3"/>
        <v>6700</v>
      </c>
      <c r="I50" s="5">
        <v>5</v>
      </c>
    </row>
    <row r="51" spans="1:9" ht="134.25" customHeight="1">
      <c r="A51" s="20"/>
      <c r="B51" s="20"/>
      <c r="C51" s="7" t="s">
        <v>133</v>
      </c>
      <c r="D51" s="7" t="s">
        <v>129</v>
      </c>
      <c r="E51" s="5">
        <f t="shared" si="2"/>
        <v>6700</v>
      </c>
      <c r="F51" s="8">
        <v>1340</v>
      </c>
      <c r="G51" s="8">
        <v>1</v>
      </c>
      <c r="H51" s="5">
        <f t="shared" si="3"/>
        <v>6700</v>
      </c>
      <c r="I51" s="5">
        <v>5</v>
      </c>
    </row>
    <row r="52" spans="1:9" ht="68.25" customHeight="1">
      <c r="A52" s="21" t="s">
        <v>66</v>
      </c>
      <c r="B52" s="21" t="s">
        <v>134</v>
      </c>
      <c r="C52" s="7" t="s">
        <v>135</v>
      </c>
      <c r="D52" s="7" t="s">
        <v>136</v>
      </c>
      <c r="E52" s="5">
        <f t="shared" si="2"/>
        <v>3100</v>
      </c>
      <c r="F52" s="8">
        <v>620</v>
      </c>
      <c r="G52" s="8">
        <v>1</v>
      </c>
      <c r="H52" s="5">
        <f t="shared" si="3"/>
        <v>3100</v>
      </c>
      <c r="I52" s="5">
        <v>5</v>
      </c>
    </row>
    <row r="53" spans="1:9" ht="134.25" customHeight="1">
      <c r="A53" s="20"/>
      <c r="B53" s="20"/>
      <c r="C53" s="7" t="s">
        <v>137</v>
      </c>
      <c r="D53" s="7" t="s">
        <v>136</v>
      </c>
      <c r="E53" s="5">
        <f t="shared" si="2"/>
        <v>3100</v>
      </c>
      <c r="F53" s="8">
        <v>620</v>
      </c>
      <c r="G53" s="8">
        <v>2</v>
      </c>
      <c r="H53" s="5">
        <f t="shared" si="3"/>
        <v>6200</v>
      </c>
      <c r="I53" s="5">
        <v>5</v>
      </c>
    </row>
    <row r="54" spans="1:9" ht="74.25" customHeight="1">
      <c r="A54" s="21" t="s">
        <v>66</v>
      </c>
      <c r="B54" s="21" t="s">
        <v>138</v>
      </c>
      <c r="C54" s="7" t="s">
        <v>139</v>
      </c>
      <c r="D54" s="7" t="s">
        <v>140</v>
      </c>
      <c r="E54" s="5">
        <f t="shared" si="2"/>
        <v>3450</v>
      </c>
      <c r="F54" s="8">
        <v>690</v>
      </c>
      <c r="G54" s="8">
        <v>1</v>
      </c>
      <c r="H54" s="5">
        <f t="shared" si="3"/>
        <v>3450</v>
      </c>
      <c r="I54" s="5">
        <v>5</v>
      </c>
    </row>
    <row r="55" spans="1:9" ht="134.25" customHeight="1">
      <c r="A55" s="20"/>
      <c r="B55" s="20"/>
      <c r="C55" s="7" t="s">
        <v>141</v>
      </c>
      <c r="D55" s="7" t="s">
        <v>142</v>
      </c>
      <c r="E55" s="5">
        <f t="shared" si="2"/>
        <v>3450</v>
      </c>
      <c r="F55" s="8">
        <v>690</v>
      </c>
      <c r="G55" s="8">
        <v>1</v>
      </c>
      <c r="H55" s="5">
        <f t="shared" si="3"/>
        <v>3450</v>
      </c>
      <c r="I55" s="5">
        <v>5</v>
      </c>
    </row>
    <row r="56" spans="1:9" ht="156" customHeight="1">
      <c r="A56" s="3" t="s">
        <v>66</v>
      </c>
      <c r="B56" s="3" t="s">
        <v>143</v>
      </c>
      <c r="C56" s="3" t="s">
        <v>144</v>
      </c>
      <c r="D56" s="3" t="s">
        <v>145</v>
      </c>
      <c r="E56" s="5">
        <f t="shared" si="2"/>
        <v>7500</v>
      </c>
      <c r="F56" s="5">
        <v>1500</v>
      </c>
      <c r="G56" s="5">
        <v>4</v>
      </c>
      <c r="H56" s="5">
        <f t="shared" si="3"/>
        <v>30000</v>
      </c>
      <c r="I56" s="5">
        <v>5</v>
      </c>
    </row>
    <row r="57" spans="1:9" ht="156" customHeight="1">
      <c r="A57" s="3" t="s">
        <v>66</v>
      </c>
      <c r="B57" s="3" t="s">
        <v>146</v>
      </c>
      <c r="C57" s="3" t="s">
        <v>147</v>
      </c>
      <c r="D57" s="3" t="s">
        <v>148</v>
      </c>
      <c r="E57" s="5">
        <f t="shared" si="2"/>
        <v>8250</v>
      </c>
      <c r="F57" s="5">
        <v>1650</v>
      </c>
      <c r="G57" s="5">
        <v>2</v>
      </c>
      <c r="H57" s="5">
        <f t="shared" si="3"/>
        <v>16500</v>
      </c>
      <c r="I57" s="5">
        <v>5</v>
      </c>
    </row>
    <row r="58" spans="1:9" ht="156" customHeight="1">
      <c r="A58" s="3" t="s">
        <v>66</v>
      </c>
      <c r="B58" s="3" t="s">
        <v>149</v>
      </c>
      <c r="C58" s="3" t="s">
        <v>150</v>
      </c>
      <c r="D58" s="3" t="s">
        <v>151</v>
      </c>
      <c r="E58" s="5">
        <f t="shared" si="2"/>
        <v>2850</v>
      </c>
      <c r="F58" s="5">
        <v>570</v>
      </c>
      <c r="G58" s="5">
        <v>1</v>
      </c>
      <c r="H58" s="5">
        <f t="shared" si="3"/>
        <v>2850</v>
      </c>
      <c r="I58" s="5">
        <v>5</v>
      </c>
    </row>
    <row r="59" spans="1:9" ht="156" customHeight="1">
      <c r="A59" s="3" t="s">
        <v>66</v>
      </c>
      <c r="B59" s="3" t="s">
        <v>152</v>
      </c>
      <c r="C59" s="7" t="s">
        <v>153</v>
      </c>
      <c r="D59" s="3" t="s">
        <v>154</v>
      </c>
      <c r="E59" s="5">
        <f t="shared" si="2"/>
        <v>2550</v>
      </c>
      <c r="F59" s="5">
        <v>510</v>
      </c>
      <c r="G59" s="5">
        <v>4</v>
      </c>
      <c r="H59" s="5">
        <f t="shared" si="3"/>
        <v>10200</v>
      </c>
      <c r="I59" s="5">
        <v>5</v>
      </c>
    </row>
    <row r="60" spans="1:9" ht="156" customHeight="1">
      <c r="A60" s="3" t="s">
        <v>155</v>
      </c>
      <c r="B60" s="3" t="s">
        <v>156</v>
      </c>
      <c r="C60" s="3" t="s">
        <v>157</v>
      </c>
      <c r="D60" s="3" t="s">
        <v>158</v>
      </c>
      <c r="E60" s="5">
        <f t="shared" si="2"/>
        <v>6100</v>
      </c>
      <c r="F60" s="5">
        <v>1220</v>
      </c>
      <c r="G60" s="5">
        <v>1</v>
      </c>
      <c r="H60" s="5">
        <f t="shared" si="3"/>
        <v>6100</v>
      </c>
      <c r="I60" s="5">
        <v>5</v>
      </c>
    </row>
    <row r="61" spans="1:9" ht="72" customHeight="1">
      <c r="A61" s="21" t="s">
        <v>155</v>
      </c>
      <c r="B61" s="21" t="s">
        <v>159</v>
      </c>
      <c r="C61" s="7" t="s">
        <v>160</v>
      </c>
      <c r="D61" s="7" t="s">
        <v>161</v>
      </c>
      <c r="E61" s="5">
        <f t="shared" si="2"/>
        <v>4900</v>
      </c>
      <c r="F61" s="8">
        <v>980</v>
      </c>
      <c r="G61" s="8">
        <v>1</v>
      </c>
      <c r="H61" s="5">
        <f t="shared" si="3"/>
        <v>4900</v>
      </c>
      <c r="I61" s="5">
        <v>5</v>
      </c>
    </row>
    <row r="62" spans="1:9" ht="134.25" customHeight="1">
      <c r="A62" s="20"/>
      <c r="B62" s="20"/>
      <c r="C62" s="7" t="s">
        <v>162</v>
      </c>
      <c r="D62" s="7" t="s">
        <v>161</v>
      </c>
      <c r="E62" s="5">
        <f t="shared" si="2"/>
        <v>4900</v>
      </c>
      <c r="F62" s="8">
        <v>980</v>
      </c>
      <c r="G62" s="8">
        <v>1</v>
      </c>
      <c r="H62" s="5">
        <f t="shared" si="3"/>
        <v>4900</v>
      </c>
      <c r="I62" s="5">
        <v>5</v>
      </c>
    </row>
    <row r="63" spans="1:9" ht="156" customHeight="1">
      <c r="A63" s="3" t="s">
        <v>155</v>
      </c>
      <c r="B63" s="3" t="s">
        <v>163</v>
      </c>
      <c r="C63" s="3" t="s">
        <v>164</v>
      </c>
      <c r="D63" s="3" t="s">
        <v>165</v>
      </c>
      <c r="E63" s="5">
        <f t="shared" si="2"/>
        <v>550</v>
      </c>
      <c r="F63" s="5">
        <v>110</v>
      </c>
      <c r="G63" s="5">
        <v>3</v>
      </c>
      <c r="H63" s="5">
        <f t="shared" si="3"/>
        <v>1650</v>
      </c>
      <c r="I63" s="5">
        <v>5</v>
      </c>
    </row>
    <row r="64" spans="1:9" ht="156" customHeight="1">
      <c r="A64" s="3" t="s">
        <v>155</v>
      </c>
      <c r="B64" s="3" t="s">
        <v>166</v>
      </c>
      <c r="C64" s="3" t="s">
        <v>167</v>
      </c>
      <c r="D64" s="3" t="s">
        <v>161</v>
      </c>
      <c r="E64" s="5">
        <f t="shared" si="2"/>
        <v>5700</v>
      </c>
      <c r="F64" s="5">
        <v>1140</v>
      </c>
      <c r="G64" s="5">
        <v>1</v>
      </c>
      <c r="H64" s="5">
        <f t="shared" si="3"/>
        <v>5700</v>
      </c>
      <c r="I64" s="5">
        <v>5</v>
      </c>
    </row>
    <row r="65" spans="1:9" ht="156" customHeight="1">
      <c r="A65" s="3" t="s">
        <v>155</v>
      </c>
      <c r="B65" s="3" t="s">
        <v>168</v>
      </c>
      <c r="C65" s="3" t="s">
        <v>169</v>
      </c>
      <c r="D65" s="3" t="s">
        <v>170</v>
      </c>
      <c r="E65" s="5">
        <f t="shared" si="2"/>
        <v>4900</v>
      </c>
      <c r="F65" s="5">
        <v>980</v>
      </c>
      <c r="G65" s="5">
        <v>1</v>
      </c>
      <c r="H65" s="5">
        <f t="shared" si="3"/>
        <v>4900</v>
      </c>
      <c r="I65" s="5">
        <v>5</v>
      </c>
    </row>
    <row r="66" spans="1:9" ht="156" customHeight="1">
      <c r="A66" s="3" t="s">
        <v>155</v>
      </c>
      <c r="B66" s="3" t="s">
        <v>171</v>
      </c>
      <c r="C66" s="3" t="s">
        <v>172</v>
      </c>
      <c r="D66" s="3" t="s">
        <v>173</v>
      </c>
      <c r="E66" s="5">
        <f t="shared" si="2"/>
        <v>1650</v>
      </c>
      <c r="F66" s="5">
        <v>330</v>
      </c>
      <c r="G66" s="5">
        <v>1</v>
      </c>
      <c r="H66" s="5">
        <f t="shared" si="3"/>
        <v>1650</v>
      </c>
      <c r="I66" s="5">
        <v>5</v>
      </c>
    </row>
    <row r="67" spans="1:9" ht="13.65" customHeight="1">
      <c r="A67" s="21" t="s">
        <v>155</v>
      </c>
      <c r="B67" s="21" t="s">
        <v>174</v>
      </c>
      <c r="C67" s="7" t="s">
        <v>175</v>
      </c>
      <c r="D67" s="7" t="s">
        <v>176</v>
      </c>
      <c r="E67" s="5">
        <f t="shared" si="2"/>
        <v>350</v>
      </c>
      <c r="F67" s="8">
        <v>70</v>
      </c>
      <c r="G67" s="8">
        <v>5</v>
      </c>
      <c r="H67" s="5">
        <f t="shared" si="3"/>
        <v>1750</v>
      </c>
      <c r="I67" s="5">
        <v>5</v>
      </c>
    </row>
    <row r="68" spans="1:9" ht="134.25" customHeight="1">
      <c r="A68" s="20"/>
      <c r="B68" s="20"/>
      <c r="C68" s="7" t="s">
        <v>177</v>
      </c>
      <c r="D68" s="7" t="s">
        <v>176</v>
      </c>
      <c r="E68" s="5">
        <f t="shared" si="2"/>
        <v>350</v>
      </c>
      <c r="F68" s="8">
        <v>70</v>
      </c>
      <c r="G68" s="8">
        <v>5</v>
      </c>
      <c r="H68" s="5">
        <f t="shared" si="3"/>
        <v>1750</v>
      </c>
      <c r="I68" s="5">
        <v>5</v>
      </c>
    </row>
    <row r="69" spans="1:9" ht="75.75" customHeight="1">
      <c r="A69" s="21" t="s">
        <v>155</v>
      </c>
      <c r="B69" s="21" t="s">
        <v>178</v>
      </c>
      <c r="C69" s="7" t="s">
        <v>179</v>
      </c>
      <c r="D69" s="7" t="s">
        <v>180</v>
      </c>
      <c r="E69" s="5">
        <f t="shared" si="2"/>
        <v>550</v>
      </c>
      <c r="F69" s="8">
        <v>110</v>
      </c>
      <c r="G69" s="8">
        <v>5</v>
      </c>
      <c r="H69" s="5">
        <f t="shared" si="3"/>
        <v>2750</v>
      </c>
      <c r="I69" s="5">
        <v>5</v>
      </c>
    </row>
    <row r="70" spans="1:9" ht="134.25" customHeight="1">
      <c r="A70" s="20"/>
      <c r="B70" s="20"/>
      <c r="C70" s="7" t="s">
        <v>181</v>
      </c>
      <c r="D70" s="7" t="s">
        <v>180</v>
      </c>
      <c r="E70" s="5">
        <f t="shared" si="2"/>
        <v>550</v>
      </c>
      <c r="F70" s="8">
        <v>110</v>
      </c>
      <c r="G70" s="8">
        <v>4</v>
      </c>
      <c r="H70" s="5">
        <f t="shared" si="3"/>
        <v>2200</v>
      </c>
      <c r="I70" s="5">
        <v>5</v>
      </c>
    </row>
    <row r="71" spans="1:9" ht="75" customHeight="1">
      <c r="A71" s="21" t="s">
        <v>155</v>
      </c>
      <c r="B71" s="21" t="s">
        <v>182</v>
      </c>
      <c r="C71" s="7" t="s">
        <v>183</v>
      </c>
      <c r="D71" s="7" t="s">
        <v>158</v>
      </c>
      <c r="E71" s="5">
        <f t="shared" ref="E71:E102" si="4">F71*I66</f>
        <v>6800</v>
      </c>
      <c r="F71" s="8">
        <v>1360</v>
      </c>
      <c r="G71" s="8">
        <v>1</v>
      </c>
      <c r="H71" s="5">
        <f t="shared" ref="H71:H102" si="5">E71*G71</f>
        <v>6800</v>
      </c>
      <c r="I71" s="5">
        <v>5</v>
      </c>
    </row>
    <row r="72" spans="1:9" ht="134.25" customHeight="1">
      <c r="A72" s="20"/>
      <c r="B72" s="20"/>
      <c r="C72" s="7" t="s">
        <v>184</v>
      </c>
      <c r="D72" s="7" t="s">
        <v>185</v>
      </c>
      <c r="E72" s="5">
        <f t="shared" si="4"/>
        <v>7150</v>
      </c>
      <c r="F72" s="8">
        <v>1430</v>
      </c>
      <c r="G72" s="8">
        <v>1</v>
      </c>
      <c r="H72" s="5">
        <f t="shared" si="5"/>
        <v>7150</v>
      </c>
      <c r="I72" s="5">
        <v>5</v>
      </c>
    </row>
    <row r="73" spans="1:9" ht="13.65" customHeight="1">
      <c r="A73" s="21" t="s">
        <v>155</v>
      </c>
      <c r="B73" s="21" t="s">
        <v>186</v>
      </c>
      <c r="C73" s="7" t="s">
        <v>187</v>
      </c>
      <c r="D73" s="7" t="s">
        <v>188</v>
      </c>
      <c r="E73" s="5">
        <f t="shared" si="4"/>
        <v>6750</v>
      </c>
      <c r="F73" s="8">
        <v>1350</v>
      </c>
      <c r="G73" s="8">
        <v>2</v>
      </c>
      <c r="H73" s="5">
        <f t="shared" si="5"/>
        <v>13500</v>
      </c>
      <c r="I73" s="5">
        <v>5</v>
      </c>
    </row>
    <row r="74" spans="1:9" ht="134.25" customHeight="1">
      <c r="A74" s="20"/>
      <c r="B74" s="20"/>
      <c r="C74" s="7" t="s">
        <v>189</v>
      </c>
      <c r="D74" s="7" t="s">
        <v>188</v>
      </c>
      <c r="E74" s="5">
        <f t="shared" si="4"/>
        <v>5750</v>
      </c>
      <c r="F74" s="8">
        <v>1150</v>
      </c>
      <c r="G74" s="8">
        <v>1</v>
      </c>
      <c r="H74" s="5">
        <f t="shared" si="5"/>
        <v>5750</v>
      </c>
      <c r="I74" s="5">
        <v>5</v>
      </c>
    </row>
    <row r="75" spans="1:9" ht="73.5" customHeight="1">
      <c r="A75" s="21" t="s">
        <v>155</v>
      </c>
      <c r="B75" s="21" t="s">
        <v>190</v>
      </c>
      <c r="C75" s="7" t="s">
        <v>191</v>
      </c>
      <c r="D75" s="7" t="s">
        <v>192</v>
      </c>
      <c r="E75" s="5">
        <f t="shared" si="4"/>
        <v>5250</v>
      </c>
      <c r="F75" s="8">
        <v>1050</v>
      </c>
      <c r="G75" s="8">
        <v>2</v>
      </c>
      <c r="H75" s="5">
        <f t="shared" si="5"/>
        <v>10500</v>
      </c>
      <c r="I75" s="5">
        <v>5</v>
      </c>
    </row>
    <row r="76" spans="1:9" ht="134.25" customHeight="1">
      <c r="A76" s="20"/>
      <c r="B76" s="20"/>
      <c r="C76" s="7" t="s">
        <v>193</v>
      </c>
      <c r="D76" s="7" t="s">
        <v>192</v>
      </c>
      <c r="E76" s="5">
        <f t="shared" si="4"/>
        <v>5250</v>
      </c>
      <c r="F76" s="8">
        <v>1050</v>
      </c>
      <c r="G76" s="8">
        <v>4</v>
      </c>
      <c r="H76" s="5">
        <f t="shared" si="5"/>
        <v>21000</v>
      </c>
      <c r="I76" s="5">
        <v>5</v>
      </c>
    </row>
    <row r="77" spans="1:9" ht="73.5" customHeight="1">
      <c r="A77" s="21" t="s">
        <v>155</v>
      </c>
      <c r="B77" s="21" t="s">
        <v>194</v>
      </c>
      <c r="C77" s="7" t="s">
        <v>195</v>
      </c>
      <c r="D77" s="7" t="s">
        <v>196</v>
      </c>
      <c r="E77" s="5">
        <f t="shared" si="4"/>
        <v>7200</v>
      </c>
      <c r="F77" s="8">
        <v>1440</v>
      </c>
      <c r="G77" s="8">
        <v>2</v>
      </c>
      <c r="H77" s="5">
        <f t="shared" si="5"/>
        <v>14400</v>
      </c>
      <c r="I77" s="5">
        <v>5</v>
      </c>
    </row>
    <row r="78" spans="1:9" ht="134.25" customHeight="1">
      <c r="A78" s="20"/>
      <c r="B78" s="20"/>
      <c r="C78" s="7" t="s">
        <v>197</v>
      </c>
      <c r="D78" s="7" t="s">
        <v>196</v>
      </c>
      <c r="E78" s="5">
        <f t="shared" si="4"/>
        <v>5650</v>
      </c>
      <c r="F78" s="8">
        <v>1130</v>
      </c>
      <c r="G78" s="8">
        <v>1</v>
      </c>
      <c r="H78" s="5">
        <f t="shared" si="5"/>
        <v>5650</v>
      </c>
      <c r="I78" s="5">
        <v>5</v>
      </c>
    </row>
    <row r="79" spans="1:9" ht="13.5" customHeight="1">
      <c r="A79" s="21" t="s">
        <v>155</v>
      </c>
      <c r="B79" s="21" t="s">
        <v>198</v>
      </c>
      <c r="C79" s="7" t="s">
        <v>199</v>
      </c>
      <c r="D79" s="7" t="s">
        <v>200</v>
      </c>
      <c r="E79" s="5">
        <f t="shared" si="4"/>
        <v>6750</v>
      </c>
      <c r="F79" s="8">
        <v>1350</v>
      </c>
      <c r="G79" s="8">
        <v>2</v>
      </c>
      <c r="H79" s="5">
        <f t="shared" si="5"/>
        <v>13500</v>
      </c>
      <c r="I79" s="5">
        <v>5</v>
      </c>
    </row>
    <row r="80" spans="1:9" ht="13.5" customHeight="1">
      <c r="A80" s="20"/>
      <c r="B80" s="20"/>
      <c r="C80" s="7" t="s">
        <v>201</v>
      </c>
      <c r="D80" s="7" t="s">
        <v>202</v>
      </c>
      <c r="E80" s="5">
        <f t="shared" si="4"/>
        <v>7350</v>
      </c>
      <c r="F80" s="8">
        <v>1470</v>
      </c>
      <c r="G80" s="8">
        <v>1</v>
      </c>
      <c r="H80" s="5">
        <f t="shared" si="5"/>
        <v>7350</v>
      </c>
      <c r="I80" s="5">
        <v>5</v>
      </c>
    </row>
    <row r="81" spans="1:9" ht="13.5" customHeight="1">
      <c r="A81" s="20"/>
      <c r="B81" s="20"/>
      <c r="C81" s="7" t="s">
        <v>203</v>
      </c>
      <c r="D81" s="7" t="s">
        <v>192</v>
      </c>
      <c r="E81" s="5">
        <f t="shared" si="4"/>
        <v>5500</v>
      </c>
      <c r="F81" s="8">
        <v>1100</v>
      </c>
      <c r="G81" s="8">
        <v>2</v>
      </c>
      <c r="H81" s="5">
        <f t="shared" si="5"/>
        <v>11000</v>
      </c>
      <c r="I81" s="5">
        <v>5</v>
      </c>
    </row>
    <row r="82" spans="1:9" ht="134.25" customHeight="1">
      <c r="A82" s="20"/>
      <c r="B82" s="20"/>
      <c r="C82" s="7" t="s">
        <v>204</v>
      </c>
      <c r="D82" s="7" t="s">
        <v>192</v>
      </c>
      <c r="E82" s="5">
        <f t="shared" si="4"/>
        <v>5500</v>
      </c>
      <c r="F82" s="8">
        <v>1100</v>
      </c>
      <c r="G82" s="8">
        <v>1</v>
      </c>
      <c r="H82" s="5">
        <f t="shared" si="5"/>
        <v>5500</v>
      </c>
      <c r="I82" s="5">
        <v>5</v>
      </c>
    </row>
    <row r="83" spans="1:9" ht="156" customHeight="1">
      <c r="A83" s="3" t="s">
        <v>155</v>
      </c>
      <c r="B83" s="3" t="s">
        <v>205</v>
      </c>
      <c r="C83" s="3" t="s">
        <v>206</v>
      </c>
      <c r="D83" s="3" t="s">
        <v>196</v>
      </c>
      <c r="E83" s="5">
        <f t="shared" si="4"/>
        <v>6750</v>
      </c>
      <c r="F83" s="5">
        <v>1350</v>
      </c>
      <c r="G83" s="5">
        <v>1</v>
      </c>
      <c r="H83" s="5">
        <f t="shared" si="5"/>
        <v>6750</v>
      </c>
      <c r="I83" s="5">
        <v>5</v>
      </c>
    </row>
    <row r="84" spans="1:9" ht="74.25" customHeight="1">
      <c r="A84" s="21" t="s">
        <v>155</v>
      </c>
      <c r="B84" s="21" t="s">
        <v>207</v>
      </c>
      <c r="C84" s="7" t="s">
        <v>208</v>
      </c>
      <c r="D84" s="7" t="s">
        <v>209</v>
      </c>
      <c r="E84" s="5">
        <f t="shared" si="4"/>
        <v>8250</v>
      </c>
      <c r="F84" s="8">
        <v>1650</v>
      </c>
      <c r="G84" s="8">
        <v>1</v>
      </c>
      <c r="H84" s="5">
        <f t="shared" si="5"/>
        <v>8250</v>
      </c>
      <c r="I84" s="5">
        <v>5</v>
      </c>
    </row>
    <row r="85" spans="1:9" ht="134.25" customHeight="1">
      <c r="A85" s="20"/>
      <c r="B85" s="20"/>
      <c r="C85" s="7" t="s">
        <v>210</v>
      </c>
      <c r="D85" s="7" t="s">
        <v>209</v>
      </c>
      <c r="E85" s="5">
        <f t="shared" si="4"/>
        <v>8250</v>
      </c>
      <c r="F85" s="8">
        <v>1650</v>
      </c>
      <c r="G85" s="8">
        <v>2</v>
      </c>
      <c r="H85" s="5">
        <f t="shared" si="5"/>
        <v>16500</v>
      </c>
      <c r="I85" s="5">
        <v>5</v>
      </c>
    </row>
    <row r="86" spans="1:9" ht="156" customHeight="1">
      <c r="A86" s="3" t="s">
        <v>155</v>
      </c>
      <c r="B86" s="3" t="s">
        <v>211</v>
      </c>
      <c r="C86" s="3" t="s">
        <v>212</v>
      </c>
      <c r="D86" s="3" t="s">
        <v>213</v>
      </c>
      <c r="E86" s="5">
        <f t="shared" si="4"/>
        <v>8250</v>
      </c>
      <c r="F86" s="5">
        <v>1650</v>
      </c>
      <c r="G86" s="5">
        <v>1</v>
      </c>
      <c r="H86" s="5">
        <f t="shared" si="5"/>
        <v>8250</v>
      </c>
      <c r="I86" s="5">
        <v>5</v>
      </c>
    </row>
    <row r="87" spans="1:9" ht="156" customHeight="1">
      <c r="A87" s="3" t="s">
        <v>155</v>
      </c>
      <c r="B87" s="3" t="s">
        <v>214</v>
      </c>
      <c r="C87" s="4"/>
      <c r="D87" s="4"/>
      <c r="E87" s="5">
        <f t="shared" si="4"/>
        <v>0</v>
      </c>
      <c r="F87" s="4"/>
      <c r="G87" s="4"/>
      <c r="H87" s="5">
        <f t="shared" si="5"/>
        <v>0</v>
      </c>
      <c r="I87" s="5">
        <v>5</v>
      </c>
    </row>
    <row r="88" spans="1:9" ht="156" customHeight="1">
      <c r="A88" s="3" t="s">
        <v>155</v>
      </c>
      <c r="B88" s="3" t="s">
        <v>215</v>
      </c>
      <c r="C88" s="3" t="s">
        <v>216</v>
      </c>
      <c r="D88" s="3" t="s">
        <v>217</v>
      </c>
      <c r="E88" s="5">
        <f t="shared" si="4"/>
        <v>9500</v>
      </c>
      <c r="F88" s="5">
        <v>1900</v>
      </c>
      <c r="G88" s="5">
        <v>1</v>
      </c>
      <c r="H88" s="5">
        <f t="shared" si="5"/>
        <v>9500</v>
      </c>
      <c r="I88" s="5">
        <v>5</v>
      </c>
    </row>
    <row r="89" spans="1:9" ht="156" customHeight="1">
      <c r="A89" s="3" t="s">
        <v>155</v>
      </c>
      <c r="B89" s="3" t="s">
        <v>218</v>
      </c>
      <c r="C89" s="3" t="s">
        <v>219</v>
      </c>
      <c r="D89" s="3" t="s">
        <v>220</v>
      </c>
      <c r="E89" s="5">
        <f t="shared" si="4"/>
        <v>9600</v>
      </c>
      <c r="F89" s="5">
        <v>1920</v>
      </c>
      <c r="G89" s="5">
        <v>1</v>
      </c>
      <c r="H89" s="5">
        <f t="shared" si="5"/>
        <v>9600</v>
      </c>
      <c r="I89" s="5">
        <v>5</v>
      </c>
    </row>
    <row r="90" spans="1:9" ht="156" customHeight="1">
      <c r="A90" s="3" t="s">
        <v>155</v>
      </c>
      <c r="B90" s="3" t="s">
        <v>221</v>
      </c>
      <c r="C90" s="3" t="s">
        <v>222</v>
      </c>
      <c r="D90" s="3" t="s">
        <v>223</v>
      </c>
      <c r="E90" s="5">
        <f t="shared" si="4"/>
        <v>4500</v>
      </c>
      <c r="F90" s="5">
        <v>900</v>
      </c>
      <c r="G90" s="5">
        <v>1</v>
      </c>
      <c r="H90" s="5">
        <f t="shared" si="5"/>
        <v>4500</v>
      </c>
      <c r="I90" s="5">
        <v>5</v>
      </c>
    </row>
    <row r="91" spans="1:9" ht="13.5" customHeight="1">
      <c r="A91" s="21" t="s">
        <v>155</v>
      </c>
      <c r="B91" s="21" t="s">
        <v>224</v>
      </c>
      <c r="C91" s="7" t="s">
        <v>225</v>
      </c>
      <c r="D91" s="7" t="s">
        <v>226</v>
      </c>
      <c r="E91" s="5">
        <f t="shared" si="4"/>
        <v>2750</v>
      </c>
      <c r="F91" s="8">
        <v>550</v>
      </c>
      <c r="G91" s="8">
        <v>1</v>
      </c>
      <c r="H91" s="5">
        <f t="shared" si="5"/>
        <v>2750</v>
      </c>
      <c r="I91" s="5">
        <v>5</v>
      </c>
    </row>
    <row r="92" spans="1:9" ht="13.5" customHeight="1">
      <c r="A92" s="20"/>
      <c r="B92" s="20"/>
      <c r="C92" s="7" t="s">
        <v>227</v>
      </c>
      <c r="D92" s="7" t="s">
        <v>223</v>
      </c>
      <c r="E92" s="5">
        <f t="shared" si="4"/>
        <v>2800</v>
      </c>
      <c r="F92" s="8">
        <v>560</v>
      </c>
      <c r="G92" s="8">
        <v>1</v>
      </c>
      <c r="H92" s="5">
        <f t="shared" si="5"/>
        <v>2800</v>
      </c>
      <c r="I92" s="5">
        <v>5</v>
      </c>
    </row>
    <row r="93" spans="1:9" ht="134.25" customHeight="1">
      <c r="A93" s="20"/>
      <c r="B93" s="20"/>
      <c r="C93" s="7" t="s">
        <v>228</v>
      </c>
      <c r="D93" s="7" t="s">
        <v>229</v>
      </c>
      <c r="E93" s="5">
        <f t="shared" si="4"/>
        <v>3000</v>
      </c>
      <c r="F93" s="8">
        <v>600</v>
      </c>
      <c r="G93" s="8">
        <v>1</v>
      </c>
      <c r="H93" s="5">
        <f t="shared" si="5"/>
        <v>3000</v>
      </c>
      <c r="I93" s="5">
        <v>5</v>
      </c>
    </row>
    <row r="94" spans="1:9" ht="156" customHeight="1">
      <c r="A94" s="3" t="s">
        <v>155</v>
      </c>
      <c r="B94" s="3" t="s">
        <v>230</v>
      </c>
      <c r="C94" s="3" t="s">
        <v>231</v>
      </c>
      <c r="D94" s="3" t="s">
        <v>232</v>
      </c>
      <c r="E94" s="5">
        <f t="shared" si="4"/>
        <v>3500</v>
      </c>
      <c r="F94" s="5">
        <v>700</v>
      </c>
      <c r="G94" s="5">
        <v>2</v>
      </c>
      <c r="H94" s="5">
        <f t="shared" si="5"/>
        <v>7000</v>
      </c>
      <c r="I94" s="5">
        <v>5</v>
      </c>
    </row>
    <row r="95" spans="1:9" ht="156" customHeight="1">
      <c r="A95" s="3" t="s">
        <v>155</v>
      </c>
      <c r="B95" s="3" t="s">
        <v>233</v>
      </c>
      <c r="C95" s="3" t="s">
        <v>234</v>
      </c>
      <c r="D95" s="3" t="s">
        <v>232</v>
      </c>
      <c r="E95" s="5">
        <f t="shared" si="4"/>
        <v>2350</v>
      </c>
      <c r="F95" s="5">
        <v>470</v>
      </c>
      <c r="G95" s="5">
        <v>3</v>
      </c>
      <c r="H95" s="5">
        <f t="shared" si="5"/>
        <v>7050</v>
      </c>
      <c r="I95" s="5">
        <v>5</v>
      </c>
    </row>
    <row r="96" spans="1:9" ht="72.75" customHeight="1">
      <c r="A96" s="21" t="s">
        <v>155</v>
      </c>
      <c r="B96" s="21" t="s">
        <v>235</v>
      </c>
      <c r="C96" s="7" t="s">
        <v>236</v>
      </c>
      <c r="D96" s="7" t="s">
        <v>232</v>
      </c>
      <c r="E96" s="5">
        <f t="shared" si="4"/>
        <v>2850</v>
      </c>
      <c r="F96" s="8">
        <v>570</v>
      </c>
      <c r="G96" s="8">
        <v>3</v>
      </c>
      <c r="H96" s="5">
        <f t="shared" si="5"/>
        <v>8550</v>
      </c>
      <c r="I96" s="5">
        <v>5</v>
      </c>
    </row>
    <row r="97" spans="1:9" ht="134.25" customHeight="1">
      <c r="A97" s="20"/>
      <c r="B97" s="20"/>
      <c r="C97" s="7" t="s">
        <v>237</v>
      </c>
      <c r="D97" s="7" t="s">
        <v>238</v>
      </c>
      <c r="E97" s="5">
        <f t="shared" si="4"/>
        <v>3050</v>
      </c>
      <c r="F97" s="8">
        <v>610</v>
      </c>
      <c r="G97" s="8">
        <v>3</v>
      </c>
      <c r="H97" s="5">
        <f t="shared" si="5"/>
        <v>9150</v>
      </c>
      <c r="I97" s="5">
        <v>5</v>
      </c>
    </row>
    <row r="98" spans="1:9" ht="156" customHeight="1">
      <c r="A98" s="3" t="s">
        <v>155</v>
      </c>
      <c r="B98" s="3" t="s">
        <v>239</v>
      </c>
      <c r="C98" s="3" t="s">
        <v>240</v>
      </c>
      <c r="D98" s="3" t="s">
        <v>241</v>
      </c>
      <c r="E98" s="5">
        <f t="shared" si="4"/>
        <v>2950</v>
      </c>
      <c r="F98" s="5">
        <v>590</v>
      </c>
      <c r="G98" s="4"/>
      <c r="H98" s="5">
        <f t="shared" si="5"/>
        <v>0</v>
      </c>
      <c r="I98" s="5">
        <v>5</v>
      </c>
    </row>
    <row r="99" spans="1:9" ht="75" customHeight="1">
      <c r="A99" s="21" t="s">
        <v>155</v>
      </c>
      <c r="B99" s="21" t="s">
        <v>242</v>
      </c>
      <c r="C99" s="7" t="s">
        <v>243</v>
      </c>
      <c r="D99" s="7" t="s">
        <v>244</v>
      </c>
      <c r="E99" s="5">
        <f t="shared" si="4"/>
        <v>3300</v>
      </c>
      <c r="F99" s="8">
        <v>660</v>
      </c>
      <c r="G99" s="8">
        <v>2</v>
      </c>
      <c r="H99" s="5">
        <f t="shared" si="5"/>
        <v>6600</v>
      </c>
      <c r="I99" s="5">
        <v>5</v>
      </c>
    </row>
    <row r="100" spans="1:9" ht="134.25" customHeight="1">
      <c r="A100" s="20"/>
      <c r="B100" s="20"/>
      <c r="C100" s="7" t="s">
        <v>245</v>
      </c>
      <c r="D100" s="7" t="s">
        <v>244</v>
      </c>
      <c r="E100" s="5">
        <f t="shared" si="4"/>
        <v>3300</v>
      </c>
      <c r="F100" s="8">
        <v>660</v>
      </c>
      <c r="G100" s="8">
        <v>2</v>
      </c>
      <c r="H100" s="5">
        <f t="shared" si="5"/>
        <v>6600</v>
      </c>
      <c r="I100" s="5">
        <v>5</v>
      </c>
    </row>
    <row r="101" spans="1:9" ht="81" customHeight="1">
      <c r="A101" s="21" t="s">
        <v>155</v>
      </c>
      <c r="B101" s="21" t="s">
        <v>246</v>
      </c>
      <c r="C101" s="7" t="s">
        <v>247</v>
      </c>
      <c r="D101" s="7" t="s">
        <v>248</v>
      </c>
      <c r="E101" s="5">
        <f t="shared" si="4"/>
        <v>2650</v>
      </c>
      <c r="F101" s="8">
        <v>530</v>
      </c>
      <c r="G101" s="8">
        <v>4</v>
      </c>
      <c r="H101" s="5">
        <f t="shared" si="5"/>
        <v>10600</v>
      </c>
      <c r="I101" s="5">
        <v>5</v>
      </c>
    </row>
    <row r="102" spans="1:9" ht="103.2" customHeight="1">
      <c r="A102" s="20"/>
      <c r="B102" s="20"/>
      <c r="C102" s="7" t="s">
        <v>249</v>
      </c>
      <c r="D102" s="7" t="s">
        <v>248</v>
      </c>
      <c r="E102" s="5">
        <f t="shared" si="4"/>
        <v>2650</v>
      </c>
      <c r="F102" s="8">
        <v>530</v>
      </c>
      <c r="G102" s="8">
        <v>2</v>
      </c>
      <c r="H102" s="5">
        <f t="shared" si="5"/>
        <v>5300</v>
      </c>
      <c r="I102" s="5">
        <v>5</v>
      </c>
    </row>
    <row r="103" spans="1:9" ht="76.5" customHeight="1">
      <c r="A103" s="21" t="s">
        <v>155</v>
      </c>
      <c r="B103" s="21" t="s">
        <v>250</v>
      </c>
      <c r="C103" s="7" t="s">
        <v>251</v>
      </c>
      <c r="D103" s="7" t="s">
        <v>241</v>
      </c>
      <c r="E103" s="5">
        <f t="shared" ref="E103:E134" si="6">F103*I98</f>
        <v>3350</v>
      </c>
      <c r="F103" s="8">
        <v>670</v>
      </c>
      <c r="G103" s="8">
        <v>2</v>
      </c>
      <c r="H103" s="5">
        <f t="shared" ref="H103:H134" si="7">E103*G103</f>
        <v>6700</v>
      </c>
      <c r="I103" s="5">
        <v>5</v>
      </c>
    </row>
    <row r="104" spans="1:9" ht="134.25" customHeight="1">
      <c r="A104" s="20"/>
      <c r="B104" s="20"/>
      <c r="C104" s="7" t="s">
        <v>252</v>
      </c>
      <c r="D104" s="7" t="s">
        <v>241</v>
      </c>
      <c r="E104" s="5">
        <f t="shared" si="6"/>
        <v>3200</v>
      </c>
      <c r="F104" s="8">
        <v>640</v>
      </c>
      <c r="G104" s="8">
        <v>3</v>
      </c>
      <c r="H104" s="5">
        <f t="shared" si="7"/>
        <v>9600</v>
      </c>
      <c r="I104" s="5">
        <v>5</v>
      </c>
    </row>
    <row r="105" spans="1:9" ht="156" customHeight="1">
      <c r="A105" s="3" t="s">
        <v>155</v>
      </c>
      <c r="B105" s="3" t="s">
        <v>253</v>
      </c>
      <c r="C105" s="3" t="s">
        <v>254</v>
      </c>
      <c r="D105" s="3" t="s">
        <v>255</v>
      </c>
      <c r="E105" s="5">
        <f t="shared" si="6"/>
        <v>1075</v>
      </c>
      <c r="F105" s="5">
        <v>215</v>
      </c>
      <c r="G105" s="5">
        <v>9</v>
      </c>
      <c r="H105" s="5">
        <f t="shared" si="7"/>
        <v>9675</v>
      </c>
      <c r="I105" s="5">
        <v>5</v>
      </c>
    </row>
    <row r="106" spans="1:9" ht="74.25" customHeight="1">
      <c r="A106" s="21" t="s">
        <v>155</v>
      </c>
      <c r="B106" s="21" t="s">
        <v>256</v>
      </c>
      <c r="C106" s="7" t="s">
        <v>257</v>
      </c>
      <c r="D106" s="7" t="s">
        <v>258</v>
      </c>
      <c r="E106" s="5">
        <f t="shared" si="6"/>
        <v>1150</v>
      </c>
      <c r="F106" s="8">
        <v>230</v>
      </c>
      <c r="G106" s="8">
        <v>14</v>
      </c>
      <c r="H106" s="5">
        <f t="shared" si="7"/>
        <v>16100</v>
      </c>
      <c r="I106" s="5">
        <v>5</v>
      </c>
    </row>
    <row r="107" spans="1:9" ht="95.4" customHeight="1">
      <c r="A107" s="20"/>
      <c r="B107" s="20"/>
      <c r="C107" s="7" t="s">
        <v>259</v>
      </c>
      <c r="D107" s="7" t="s">
        <v>258</v>
      </c>
      <c r="E107" s="5">
        <f t="shared" si="6"/>
        <v>900</v>
      </c>
      <c r="F107" s="8">
        <v>180</v>
      </c>
      <c r="G107" s="8">
        <v>8</v>
      </c>
      <c r="H107" s="5">
        <f t="shared" si="7"/>
        <v>7200</v>
      </c>
      <c r="I107" s="5">
        <v>5</v>
      </c>
    </row>
    <row r="108" spans="1:9" ht="156" customHeight="1">
      <c r="A108" s="3" t="s">
        <v>155</v>
      </c>
      <c r="B108" s="3" t="s">
        <v>260</v>
      </c>
      <c r="C108" s="3" t="s">
        <v>261</v>
      </c>
      <c r="D108" s="3" t="s">
        <v>262</v>
      </c>
      <c r="E108" s="5">
        <f t="shared" si="6"/>
        <v>17250</v>
      </c>
      <c r="F108" s="5">
        <v>3450</v>
      </c>
      <c r="G108" s="5">
        <v>1</v>
      </c>
      <c r="H108" s="5">
        <f t="shared" si="7"/>
        <v>17250</v>
      </c>
      <c r="I108" s="5">
        <v>5</v>
      </c>
    </row>
    <row r="109" spans="1:9" ht="156" customHeight="1">
      <c r="A109" s="3" t="s">
        <v>155</v>
      </c>
      <c r="B109" s="3" t="s">
        <v>263</v>
      </c>
      <c r="C109" s="3" t="s">
        <v>264</v>
      </c>
      <c r="D109" s="3" t="s">
        <v>265</v>
      </c>
      <c r="E109" s="5">
        <f t="shared" si="6"/>
        <v>17000</v>
      </c>
      <c r="F109" s="5">
        <v>3400</v>
      </c>
      <c r="G109" s="5">
        <v>2</v>
      </c>
      <c r="H109" s="5">
        <f t="shared" si="7"/>
        <v>34000</v>
      </c>
      <c r="I109" s="5">
        <v>5</v>
      </c>
    </row>
    <row r="110" spans="1:9" ht="79.5" customHeight="1">
      <c r="A110" s="21" t="s">
        <v>155</v>
      </c>
      <c r="B110" s="21" t="s">
        <v>266</v>
      </c>
      <c r="C110" s="7" t="s">
        <v>267</v>
      </c>
      <c r="D110" s="7" t="s">
        <v>268</v>
      </c>
      <c r="E110" s="5">
        <f t="shared" si="6"/>
        <v>9900</v>
      </c>
      <c r="F110" s="8">
        <v>1980</v>
      </c>
      <c r="G110" s="9"/>
      <c r="H110" s="5">
        <f t="shared" si="7"/>
        <v>0</v>
      </c>
      <c r="I110" s="5">
        <v>5</v>
      </c>
    </row>
    <row r="111" spans="1:9" ht="134.25" customHeight="1">
      <c r="A111" s="20"/>
      <c r="B111" s="20"/>
      <c r="C111" s="7" t="s">
        <v>269</v>
      </c>
      <c r="D111" s="7" t="s">
        <v>270</v>
      </c>
      <c r="E111" s="5">
        <f t="shared" si="6"/>
        <v>9900</v>
      </c>
      <c r="F111" s="8">
        <v>1980</v>
      </c>
      <c r="G111" s="8">
        <v>2</v>
      </c>
      <c r="H111" s="5">
        <f t="shared" si="7"/>
        <v>19800</v>
      </c>
      <c r="I111" s="5">
        <v>5</v>
      </c>
    </row>
    <row r="112" spans="1:9" ht="72" customHeight="1">
      <c r="A112" s="21" t="s">
        <v>271</v>
      </c>
      <c r="B112" s="21" t="s">
        <v>272</v>
      </c>
      <c r="C112" s="7" t="s">
        <v>273</v>
      </c>
      <c r="D112" s="7" t="s">
        <v>274</v>
      </c>
      <c r="E112" s="5">
        <f t="shared" si="6"/>
        <v>22000</v>
      </c>
      <c r="F112" s="8">
        <v>4400</v>
      </c>
      <c r="G112" s="8">
        <v>4</v>
      </c>
      <c r="H112" s="5">
        <f t="shared" si="7"/>
        <v>88000</v>
      </c>
      <c r="I112" s="5">
        <v>5</v>
      </c>
    </row>
    <row r="113" spans="1:9" ht="89.4" customHeight="1">
      <c r="A113" s="20"/>
      <c r="B113" s="20"/>
      <c r="C113" s="7" t="s">
        <v>275</v>
      </c>
      <c r="D113" s="7" t="s">
        <v>276</v>
      </c>
      <c r="E113" s="5">
        <f t="shared" si="6"/>
        <v>21250</v>
      </c>
      <c r="F113" s="8">
        <v>4250</v>
      </c>
      <c r="G113" s="8">
        <v>1</v>
      </c>
      <c r="H113" s="5">
        <f t="shared" si="7"/>
        <v>21250</v>
      </c>
      <c r="I113" s="5">
        <v>5</v>
      </c>
    </row>
    <row r="114" spans="1:9" ht="156" customHeight="1">
      <c r="A114" s="21" t="s">
        <v>271</v>
      </c>
      <c r="B114" s="3" t="s">
        <v>277</v>
      </c>
      <c r="C114" s="4"/>
      <c r="D114" s="4"/>
      <c r="E114" s="4"/>
      <c r="F114" s="4"/>
      <c r="G114" s="4"/>
      <c r="H114" s="5">
        <f t="shared" si="7"/>
        <v>0</v>
      </c>
      <c r="I114" s="5">
        <v>5</v>
      </c>
    </row>
    <row r="115" spans="1:9" ht="30" customHeight="1">
      <c r="A115" s="20"/>
      <c r="B115" s="10"/>
      <c r="C115" s="11"/>
      <c r="D115" s="12"/>
      <c r="E115" s="13"/>
      <c r="F115" s="14" t="s">
        <v>278</v>
      </c>
      <c r="G115" s="15" t="s">
        <v>279</v>
      </c>
      <c r="H115" s="15" t="s">
        <v>280</v>
      </c>
      <c r="I115" s="16"/>
    </row>
    <row r="116" spans="1:9" ht="15" customHeight="1">
      <c r="A116" s="11"/>
      <c r="B116" s="17"/>
      <c r="C116" s="17"/>
      <c r="D116" s="18"/>
      <c r="E116" s="19">
        <f>SUM(E2:E113)</f>
        <v>556579</v>
      </c>
      <c r="F116" s="19">
        <f>SUM(F2:F113)</f>
        <v>111695</v>
      </c>
      <c r="G116" s="19">
        <f>SUM(G2:G113)</f>
        <v>383</v>
      </c>
      <c r="H116" s="19">
        <f>SUM(H2:H113)</f>
        <v>1001218</v>
      </c>
      <c r="I116" s="19">
        <f>SUM(I2:I113)</f>
        <v>560</v>
      </c>
    </row>
    <row r="117" spans="1:9" ht="15" customHeight="1">
      <c r="A117" s="17"/>
      <c r="B117" s="17"/>
      <c r="C117" s="17"/>
      <c r="D117" s="18"/>
      <c r="E117" s="22"/>
      <c r="F117" s="20"/>
      <c r="G117" s="20"/>
      <c r="H117" s="20"/>
      <c r="I117" s="22"/>
    </row>
  </sheetData>
  <mergeCells count="54">
    <mergeCell ref="I116:I117"/>
    <mergeCell ref="E116:E117"/>
    <mergeCell ref="B41:B42"/>
    <mergeCell ref="B27:B30"/>
    <mergeCell ref="B39:B40"/>
    <mergeCell ref="B44:B45"/>
    <mergeCell ref="B47:B51"/>
    <mergeCell ref="A52:A53"/>
    <mergeCell ref="A54:A55"/>
    <mergeCell ref="B91:B93"/>
    <mergeCell ref="B96:B97"/>
    <mergeCell ref="B99:B100"/>
    <mergeCell ref="B73:B74"/>
    <mergeCell ref="B75:B76"/>
    <mergeCell ref="B77:B78"/>
    <mergeCell ref="B79:B82"/>
    <mergeCell ref="B84:B85"/>
    <mergeCell ref="B52:B53"/>
    <mergeCell ref="B54:B55"/>
    <mergeCell ref="B61:B62"/>
    <mergeCell ref="B67:B68"/>
    <mergeCell ref="B69:B70"/>
    <mergeCell ref="B71:B72"/>
    <mergeCell ref="A27:A30"/>
    <mergeCell ref="A39:A40"/>
    <mergeCell ref="A41:A42"/>
    <mergeCell ref="A44:A45"/>
    <mergeCell ref="A47:A51"/>
    <mergeCell ref="A99:A100"/>
    <mergeCell ref="A61:A62"/>
    <mergeCell ref="A67:A68"/>
    <mergeCell ref="A69:A70"/>
    <mergeCell ref="A71:A72"/>
    <mergeCell ref="A73:A74"/>
    <mergeCell ref="A75:A76"/>
    <mergeCell ref="A77:A78"/>
    <mergeCell ref="A79:A82"/>
    <mergeCell ref="A84:A85"/>
    <mergeCell ref="A91:A93"/>
    <mergeCell ref="A96:A97"/>
    <mergeCell ref="F116:F117"/>
    <mergeCell ref="G116:G117"/>
    <mergeCell ref="H116:H117"/>
    <mergeCell ref="A101:A102"/>
    <mergeCell ref="A103:A104"/>
    <mergeCell ref="A106:A107"/>
    <mergeCell ref="A110:A111"/>
    <mergeCell ref="A112:A113"/>
    <mergeCell ref="B110:B111"/>
    <mergeCell ref="B112:B113"/>
    <mergeCell ref="B101:B102"/>
    <mergeCell ref="B103:B104"/>
    <mergeCell ref="B106:B107"/>
    <mergeCell ref="A114:A115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2023-08-26T17:48:50Z</dcterms:modified>
</cp:coreProperties>
</file>