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1C65D2B-45AA-4C6B-A9A9-0E9CEB8AD9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G56" i="1" l="1"/>
</calcChain>
</file>

<file path=xl/sharedStrings.xml><?xml version="1.0" encoding="utf-8"?>
<sst xmlns="http://schemas.openxmlformats.org/spreadsheetml/2006/main" count="152" uniqueCount="79">
  <si>
    <t>Product Serie</t>
  </si>
  <si>
    <t>Size</t>
  </si>
  <si>
    <t>Mark</t>
  </si>
  <si>
    <t>Product Type</t>
  </si>
  <si>
    <t>Power Bin</t>
  </si>
  <si>
    <t>HI-MO4</t>
  </si>
  <si>
    <t>Monofacial</t>
  </si>
  <si>
    <t>LR4-72HPH-450M</t>
  </si>
  <si>
    <t>LR4-72HIH-440M</t>
  </si>
  <si>
    <t>0.30</t>
  </si>
  <si>
    <t>LR4-72HIH-435M</t>
  </si>
  <si>
    <t>0.03</t>
  </si>
  <si>
    <t>Bifacial</t>
  </si>
  <si>
    <t>LR4-72HIBD-440M</t>
  </si>
  <si>
    <t>0.11</t>
  </si>
  <si>
    <t>LR4-72HIBD-435M</t>
  </si>
  <si>
    <t>0.34</t>
  </si>
  <si>
    <t>LR4-72HIBD-430M</t>
  </si>
  <si>
    <t>0.10</t>
  </si>
  <si>
    <t>LR4-72HIBD-440M-CRE4</t>
  </si>
  <si>
    <t>LR4-72HIBD-435M-CRE4</t>
  </si>
  <si>
    <t>0.04</t>
  </si>
  <si>
    <t>LR4-72HBD-430M</t>
  </si>
  <si>
    <t>0.37</t>
  </si>
  <si>
    <t>LR4-72HBD-450M</t>
  </si>
  <si>
    <t>0.13</t>
  </si>
  <si>
    <t>LR4-72HBD-445M</t>
  </si>
  <si>
    <t>0.26</t>
  </si>
  <si>
    <t>LR4-72HBD-440M</t>
  </si>
  <si>
    <t>0.01</t>
  </si>
  <si>
    <t>LR4-66HIH-415M</t>
  </si>
  <si>
    <t>0.23</t>
  </si>
  <si>
    <t>LR4-66HIH-410M</t>
  </si>
  <si>
    <t>0.25</t>
  </si>
  <si>
    <t>LR4-66HIH-405M</t>
  </si>
  <si>
    <t>0.67</t>
  </si>
  <si>
    <t>LR4-60HPH-375M</t>
  </si>
  <si>
    <t>0.45</t>
  </si>
  <si>
    <t>LR4-60HPH-370M</t>
  </si>
  <si>
    <t>0.95</t>
  </si>
  <si>
    <t>LR4-60HPH-365M</t>
  </si>
  <si>
    <t>0.42</t>
  </si>
  <si>
    <t>Fullblack</t>
  </si>
  <si>
    <t>LR4-60HPB-360M</t>
  </si>
  <si>
    <t>0.24</t>
  </si>
  <si>
    <t>LR4-60HPB-355M</t>
  </si>
  <si>
    <t>32.67</t>
  </si>
  <si>
    <t>LR4-60HPB-350M</t>
  </si>
  <si>
    <t>23.33</t>
  </si>
  <si>
    <t>LR4-60HPB-345M</t>
  </si>
  <si>
    <t>0.28</t>
  </si>
  <si>
    <t>LR4-60HIH-380M</t>
  </si>
  <si>
    <t>LR4-60HIH-375M</t>
  </si>
  <si>
    <t>LR4-60HIH-370M</t>
  </si>
  <si>
    <t>0.96</t>
  </si>
  <si>
    <t>LR4-60HIB-365M</t>
  </si>
  <si>
    <t>LR4-60HIB-360M</t>
  </si>
  <si>
    <t>0.21</t>
  </si>
  <si>
    <t>LR4-60HBD-375M</t>
  </si>
  <si>
    <t>0.08</t>
  </si>
  <si>
    <t>LR4-60HBD-365M</t>
  </si>
  <si>
    <t>LR4-60HBD-360M</t>
  </si>
  <si>
    <t>0.20</t>
  </si>
  <si>
    <t>LR4-60HPH-355M</t>
  </si>
  <si>
    <t>LR4-60HPH-360M</t>
  </si>
  <si>
    <t>0.64</t>
  </si>
  <si>
    <t>LR4-72HPH-435M</t>
  </si>
  <si>
    <t>2.84</t>
  </si>
  <si>
    <t>LR4-72HPH-445M</t>
  </si>
  <si>
    <t>0.12</t>
  </si>
  <si>
    <t>LR4-72HPH-455M</t>
  </si>
  <si>
    <t>Total Stock Mw</t>
  </si>
  <si>
    <t>Piece</t>
  </si>
  <si>
    <t>Total cost</t>
  </si>
  <si>
    <t>TOTAL</t>
  </si>
  <si>
    <t>Total WATT</t>
  </si>
  <si>
    <t>30 piece in box/pallet</t>
  </si>
  <si>
    <t>26 pallets p truck</t>
  </si>
  <si>
    <t xml:space="preserve">780 pcs per truck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</si>
</sst>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/>
    <xf numFmtId="0" fontId="6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66675</xdr:rowOff>
    </xdr:from>
    <xdr:to>
      <xdr:col>7</xdr:col>
      <xdr:colOff>605003</xdr:colOff>
      <xdr:row>10</xdr:row>
      <xdr:rowOff>121920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9BBBF43-A330-A6F0-C7CE-8BFDF77E5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66675"/>
          <a:ext cx="7674459" cy="1884045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10</xdr:row>
      <xdr:rowOff>47625</xdr:rowOff>
    </xdr:from>
    <xdr:to>
      <xdr:col>6</xdr:col>
      <xdr:colOff>0</xdr:colOff>
      <xdr:row>15</xdr:row>
      <xdr:rowOff>19050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9DC4572-D754-D888-DF91-8C8D4F343C84}"/>
            </a:ext>
          </a:extLst>
        </xdr:cNvPr>
        <xdr:cNvSpPr txBox="1"/>
      </xdr:nvSpPr>
      <xdr:spPr>
        <a:xfrm>
          <a:off x="600075" y="1952625"/>
          <a:ext cx="369570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100" b="1"/>
            <a:t>                                    New</a:t>
          </a:r>
          <a:r>
            <a:rPr lang="nl-BE" sz="1100" b="1" baseline="0"/>
            <a:t> </a:t>
          </a:r>
          <a:r>
            <a:rPr lang="nl-BE" sz="1100" b="1"/>
            <a:t>Longi Solar panels</a:t>
          </a:r>
        </a:p>
        <a:p>
          <a:pPr algn="ctr"/>
          <a:endParaRPr lang="nl-BE" sz="1100" b="1"/>
        </a:p>
        <a:p>
          <a:pPr algn="ctr"/>
          <a:r>
            <a:rPr lang="nl-BE" sz="1100" b="1"/>
            <a:t>30 piece in box/pallet</a:t>
          </a:r>
        </a:p>
        <a:p>
          <a:pPr algn="ctr"/>
          <a:r>
            <a:rPr lang="nl-BE" sz="1100" b="1"/>
            <a:t>26 pallets p truck</a:t>
          </a:r>
        </a:p>
        <a:p>
          <a:pPr algn="ctr"/>
          <a:r>
            <a:rPr lang="nl-BE" sz="1100" b="1"/>
            <a:t>780 pcs per truck </a:t>
          </a:r>
        </a:p>
        <a:p>
          <a:endParaRPr lang="nl-BE" sz="110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I64"/>
  <sheetViews>
    <sheetView tabSelected="1" topLeftCell="A18" workbookViewId="0">
      <selection activeCell="O26" sqref="O26"/>
    </sheetView>
  </sheetViews>
  <sheetFormatPr defaultRowHeight="14.4" x14ac:dyDescent="0.3"/>
  <cols>
    <col min="1" max="1" width="13.6640625" customWidth="1"/>
    <col min="2" max="2" width="8" customWidth="1"/>
    <col min="3" max="3" width="12.77734375" customWidth="1"/>
    <col min="4" max="4" width="24.109375" customWidth="1"/>
    <col min="5" max="5" width="14.44140625" customWidth="1"/>
    <col min="6" max="6" width="13.33203125" customWidth="1"/>
    <col min="7" max="7" width="8" style="1" customWidth="1"/>
    <col min="8" max="8" width="10.6640625" customWidth="1"/>
    <col min="9" max="9" width="11" customWidth="1"/>
  </cols>
  <sheetData>
    <row r="16" ht="15.6" hidden="1" customHeight="1" x14ac:dyDescent="0.3"/>
    <row r="17" spans="1:9" hidden="1" x14ac:dyDescent="0.3"/>
    <row r="18" spans="1:9" ht="4.8" customHeight="1" x14ac:dyDescent="0.3"/>
    <row r="19" spans="1:9" ht="31.2" x14ac:dyDescent="0.3">
      <c r="A19" s="14" t="s">
        <v>0</v>
      </c>
      <c r="B19" s="14" t="s">
        <v>1</v>
      </c>
      <c r="C19" s="14" t="s">
        <v>2</v>
      </c>
      <c r="D19" s="14" t="s">
        <v>3</v>
      </c>
      <c r="E19" s="14" t="s">
        <v>4</v>
      </c>
      <c r="F19" s="14" t="s">
        <v>71</v>
      </c>
      <c r="G19" s="14" t="s">
        <v>72</v>
      </c>
      <c r="H19" s="15" t="s">
        <v>75</v>
      </c>
      <c r="I19" s="15" t="s">
        <v>73</v>
      </c>
    </row>
    <row r="20" spans="1:9" ht="15.6" x14ac:dyDescent="0.3">
      <c r="A20" s="3" t="s">
        <v>5</v>
      </c>
      <c r="B20" s="3">
        <v>72</v>
      </c>
      <c r="C20" s="3" t="s">
        <v>6</v>
      </c>
      <c r="D20" s="3" t="s">
        <v>7</v>
      </c>
      <c r="E20" s="4">
        <v>450</v>
      </c>
      <c r="F20" s="3">
        <v>0.14000000000000001</v>
      </c>
      <c r="G20" s="12">
        <v>311</v>
      </c>
      <c r="H20" s="2">
        <v>139950</v>
      </c>
      <c r="I20" s="2">
        <v>17493.75</v>
      </c>
    </row>
    <row r="21" spans="1:9" ht="15.6" x14ac:dyDescent="0.3">
      <c r="A21" s="3" t="s">
        <v>5</v>
      </c>
      <c r="B21" s="3">
        <v>72</v>
      </c>
      <c r="C21" s="3" t="s">
        <v>6</v>
      </c>
      <c r="D21" s="3" t="s">
        <v>8</v>
      </c>
      <c r="E21" s="4">
        <v>440</v>
      </c>
      <c r="F21" s="3" t="s">
        <v>9</v>
      </c>
      <c r="G21" s="12">
        <v>682</v>
      </c>
      <c r="H21" s="2">
        <v>300080</v>
      </c>
      <c r="I21" s="2">
        <v>37510</v>
      </c>
    </row>
    <row r="22" spans="1:9" ht="15.6" x14ac:dyDescent="0.3">
      <c r="A22" s="3" t="s">
        <v>5</v>
      </c>
      <c r="B22" s="3">
        <v>72</v>
      </c>
      <c r="C22" s="3" t="s">
        <v>6</v>
      </c>
      <c r="D22" s="3" t="s">
        <v>10</v>
      </c>
      <c r="E22" s="4">
        <v>435</v>
      </c>
      <c r="F22" s="3" t="s">
        <v>11</v>
      </c>
      <c r="G22" s="12">
        <v>69</v>
      </c>
      <c r="H22" s="2">
        <v>30015</v>
      </c>
      <c r="I22" s="2">
        <v>3752.22</v>
      </c>
    </row>
    <row r="23" spans="1:9" ht="15.6" x14ac:dyDescent="0.3">
      <c r="A23" s="3" t="s">
        <v>5</v>
      </c>
      <c r="B23" s="3">
        <v>72</v>
      </c>
      <c r="C23" s="3" t="s">
        <v>12</v>
      </c>
      <c r="D23" s="3" t="s">
        <v>13</v>
      </c>
      <c r="E23" s="4">
        <v>440</v>
      </c>
      <c r="F23" s="3" t="s">
        <v>14</v>
      </c>
      <c r="G23" s="12">
        <v>250</v>
      </c>
      <c r="H23" s="2">
        <v>110000</v>
      </c>
      <c r="I23" s="2">
        <v>13750</v>
      </c>
    </row>
    <row r="24" spans="1:9" ht="15.6" x14ac:dyDescent="0.3">
      <c r="A24" s="3" t="s">
        <v>5</v>
      </c>
      <c r="B24" s="3">
        <v>72</v>
      </c>
      <c r="C24" s="3" t="s">
        <v>12</v>
      </c>
      <c r="D24" s="3" t="s">
        <v>15</v>
      </c>
      <c r="E24" s="4">
        <v>435</v>
      </c>
      <c r="F24" s="3" t="s">
        <v>16</v>
      </c>
      <c r="G24" s="12">
        <v>782</v>
      </c>
      <c r="H24" s="2">
        <v>340170</v>
      </c>
      <c r="I24" s="2">
        <v>42525.16</v>
      </c>
    </row>
    <row r="25" spans="1:9" ht="15.6" x14ac:dyDescent="0.3">
      <c r="A25" s="3" t="s">
        <v>5</v>
      </c>
      <c r="B25" s="3">
        <v>72</v>
      </c>
      <c r="C25" s="3" t="s">
        <v>12</v>
      </c>
      <c r="D25" s="3" t="s">
        <v>17</v>
      </c>
      <c r="E25" s="4">
        <v>430</v>
      </c>
      <c r="F25" s="3" t="s">
        <v>18</v>
      </c>
      <c r="G25" s="12">
        <v>233</v>
      </c>
      <c r="H25" s="2">
        <v>100190</v>
      </c>
      <c r="I25" s="2">
        <v>12523.75</v>
      </c>
    </row>
    <row r="26" spans="1:9" ht="15.6" x14ac:dyDescent="0.3">
      <c r="A26" s="3" t="s">
        <v>5</v>
      </c>
      <c r="B26" s="3">
        <v>72</v>
      </c>
      <c r="C26" s="3" t="s">
        <v>12</v>
      </c>
      <c r="D26" s="3" t="s">
        <v>19</v>
      </c>
      <c r="E26" s="4">
        <v>440</v>
      </c>
      <c r="F26" s="3" t="s">
        <v>18</v>
      </c>
      <c r="G26" s="12">
        <v>227</v>
      </c>
      <c r="H26" s="2">
        <v>99880</v>
      </c>
      <c r="I26" s="2">
        <v>12485</v>
      </c>
    </row>
    <row r="27" spans="1:9" ht="15.6" x14ac:dyDescent="0.3">
      <c r="A27" s="3" t="s">
        <v>5</v>
      </c>
      <c r="B27" s="3">
        <v>72</v>
      </c>
      <c r="C27" s="3" t="s">
        <v>12</v>
      </c>
      <c r="D27" s="3" t="s">
        <v>20</v>
      </c>
      <c r="E27" s="4">
        <v>435</v>
      </c>
      <c r="F27" s="3" t="s">
        <v>21</v>
      </c>
      <c r="G27" s="12">
        <v>92</v>
      </c>
      <c r="H27" s="2">
        <v>40020</v>
      </c>
      <c r="I27" s="2">
        <v>5002.96</v>
      </c>
    </row>
    <row r="28" spans="1:9" ht="15.6" x14ac:dyDescent="0.3">
      <c r="A28" s="3" t="s">
        <v>5</v>
      </c>
      <c r="B28" s="3">
        <v>72</v>
      </c>
      <c r="C28" s="3" t="s">
        <v>12</v>
      </c>
      <c r="D28" s="3" t="s">
        <v>22</v>
      </c>
      <c r="E28" s="4">
        <v>450</v>
      </c>
      <c r="F28" s="3" t="s">
        <v>23</v>
      </c>
      <c r="G28" s="12">
        <v>822</v>
      </c>
      <c r="H28" s="2">
        <v>369900</v>
      </c>
      <c r="I28" s="2">
        <v>46237.75</v>
      </c>
    </row>
    <row r="29" spans="1:9" ht="15.6" x14ac:dyDescent="0.3">
      <c r="A29" s="3" t="s">
        <v>5</v>
      </c>
      <c r="B29" s="3">
        <v>72</v>
      </c>
      <c r="C29" s="3" t="s">
        <v>12</v>
      </c>
      <c r="D29" s="3" t="s">
        <v>24</v>
      </c>
      <c r="E29" s="4">
        <v>450</v>
      </c>
      <c r="F29" s="3" t="s">
        <v>25</v>
      </c>
      <c r="G29" s="12">
        <v>289</v>
      </c>
      <c r="H29" s="2">
        <v>130050</v>
      </c>
      <c r="I29" s="2">
        <v>16256.25</v>
      </c>
    </row>
    <row r="30" spans="1:9" ht="15.6" x14ac:dyDescent="0.3">
      <c r="A30" s="3" t="s">
        <v>5</v>
      </c>
      <c r="B30" s="3">
        <v>72</v>
      </c>
      <c r="C30" s="3" t="s">
        <v>12</v>
      </c>
      <c r="D30" s="3" t="s">
        <v>26</v>
      </c>
      <c r="E30" s="4">
        <v>445</v>
      </c>
      <c r="F30" s="3" t="s">
        <v>27</v>
      </c>
      <c r="G30" s="12">
        <v>584</v>
      </c>
      <c r="H30" s="2">
        <v>259880</v>
      </c>
      <c r="I30" s="2">
        <v>32487.919999999998</v>
      </c>
    </row>
    <row r="31" spans="1:9" ht="15.6" x14ac:dyDescent="0.3">
      <c r="A31" s="3" t="s">
        <v>5</v>
      </c>
      <c r="B31" s="3">
        <v>72</v>
      </c>
      <c r="C31" s="3" t="s">
        <v>12</v>
      </c>
      <c r="D31" s="3" t="s">
        <v>28</v>
      </c>
      <c r="E31" s="4">
        <v>440</v>
      </c>
      <c r="F31" s="3" t="s">
        <v>29</v>
      </c>
      <c r="G31" s="12">
        <v>23</v>
      </c>
      <c r="H31" s="2">
        <v>10120</v>
      </c>
      <c r="I31" s="2">
        <v>1265</v>
      </c>
    </row>
    <row r="32" spans="1:9" ht="15.6" x14ac:dyDescent="0.3">
      <c r="A32" s="3" t="s">
        <v>5</v>
      </c>
      <c r="B32" s="3">
        <v>66</v>
      </c>
      <c r="C32" s="3" t="s">
        <v>6</v>
      </c>
      <c r="D32" s="3" t="s">
        <v>30</v>
      </c>
      <c r="E32" s="4">
        <v>415</v>
      </c>
      <c r="F32" s="3" t="s">
        <v>31</v>
      </c>
      <c r="G32" s="12">
        <v>555</v>
      </c>
      <c r="H32" s="2">
        <v>230325</v>
      </c>
      <c r="I32" s="2">
        <v>28793.4</v>
      </c>
    </row>
    <row r="33" spans="1:9" ht="15.6" x14ac:dyDescent="0.3">
      <c r="A33" s="3" t="s">
        <v>5</v>
      </c>
      <c r="B33" s="3">
        <v>66</v>
      </c>
      <c r="C33" s="3" t="s">
        <v>6</v>
      </c>
      <c r="D33" s="3" t="s">
        <v>32</v>
      </c>
      <c r="E33" s="4">
        <v>410</v>
      </c>
      <c r="F33" s="3" t="s">
        <v>33</v>
      </c>
      <c r="G33" s="12">
        <v>610</v>
      </c>
      <c r="H33" s="2">
        <v>250100</v>
      </c>
      <c r="I33" s="2">
        <v>31262.5</v>
      </c>
    </row>
    <row r="34" spans="1:9" ht="15.6" x14ac:dyDescent="0.3">
      <c r="A34" s="3" t="s">
        <v>5</v>
      </c>
      <c r="B34" s="3">
        <v>66</v>
      </c>
      <c r="C34" s="3" t="s">
        <v>6</v>
      </c>
      <c r="D34" s="3" t="s">
        <v>34</v>
      </c>
      <c r="E34" s="4">
        <v>405</v>
      </c>
      <c r="F34" s="3" t="s">
        <v>35</v>
      </c>
      <c r="G34" s="12">
        <v>1654</v>
      </c>
      <c r="H34" s="2">
        <v>669870</v>
      </c>
      <c r="I34" s="2">
        <v>77043.320000000007</v>
      </c>
    </row>
    <row r="35" spans="1:9" ht="15.6" x14ac:dyDescent="0.3">
      <c r="A35" s="3" t="s">
        <v>5</v>
      </c>
      <c r="B35" s="3">
        <v>60</v>
      </c>
      <c r="C35" s="3" t="s">
        <v>6</v>
      </c>
      <c r="D35" s="3" t="s">
        <v>36</v>
      </c>
      <c r="E35" s="4">
        <v>375</v>
      </c>
      <c r="F35" s="3" t="s">
        <v>37</v>
      </c>
      <c r="G35" s="12">
        <v>1200</v>
      </c>
      <c r="H35" s="2">
        <v>450000</v>
      </c>
      <c r="I35" s="2">
        <v>51756</v>
      </c>
    </row>
    <row r="36" spans="1:9" ht="15.6" x14ac:dyDescent="0.3">
      <c r="A36" s="3" t="s">
        <v>5</v>
      </c>
      <c r="B36" s="3">
        <v>60</v>
      </c>
      <c r="C36" s="3" t="s">
        <v>6</v>
      </c>
      <c r="D36" s="3" t="s">
        <v>38</v>
      </c>
      <c r="E36" s="4">
        <v>370</v>
      </c>
      <c r="F36" s="3" t="s">
        <v>39</v>
      </c>
      <c r="G36" s="12">
        <v>2568</v>
      </c>
      <c r="H36" s="2">
        <v>950160</v>
      </c>
      <c r="I36" s="2">
        <v>109268.4</v>
      </c>
    </row>
    <row r="37" spans="1:9" ht="15.6" x14ac:dyDescent="0.3">
      <c r="A37" s="3" t="s">
        <v>5</v>
      </c>
      <c r="B37" s="3">
        <v>60</v>
      </c>
      <c r="C37" s="3" t="s">
        <v>6</v>
      </c>
      <c r="D37" s="3" t="s">
        <v>40</v>
      </c>
      <c r="E37" s="4">
        <v>365</v>
      </c>
      <c r="F37" s="3" t="s">
        <v>41</v>
      </c>
      <c r="G37" s="12">
        <v>1150</v>
      </c>
      <c r="H37" s="2">
        <v>419750</v>
      </c>
      <c r="I37" s="2">
        <v>46172.5</v>
      </c>
    </row>
    <row r="38" spans="1:9" ht="15.6" x14ac:dyDescent="0.3">
      <c r="A38" s="3" t="s">
        <v>5</v>
      </c>
      <c r="B38" s="3">
        <v>60</v>
      </c>
      <c r="C38" s="3" t="s">
        <v>42</v>
      </c>
      <c r="D38" s="3" t="s">
        <v>43</v>
      </c>
      <c r="E38" s="4">
        <v>360</v>
      </c>
      <c r="F38" s="3" t="s">
        <v>44</v>
      </c>
      <c r="G38" s="12">
        <v>667</v>
      </c>
      <c r="H38" s="2">
        <v>240120</v>
      </c>
      <c r="I38" s="2">
        <v>26413.200000000001</v>
      </c>
    </row>
    <row r="39" spans="1:9" ht="15.6" x14ac:dyDescent="0.3">
      <c r="A39" s="5" t="s">
        <v>5</v>
      </c>
      <c r="B39" s="5">
        <v>60</v>
      </c>
      <c r="C39" s="5" t="s">
        <v>42</v>
      </c>
      <c r="D39" s="5" t="s">
        <v>45</v>
      </c>
      <c r="E39" s="6">
        <v>355</v>
      </c>
      <c r="F39" s="5" t="s">
        <v>46</v>
      </c>
      <c r="G39" s="13">
        <v>92028</v>
      </c>
      <c r="H39" s="7">
        <v>32669940</v>
      </c>
      <c r="I39" s="7">
        <v>3593693.4</v>
      </c>
    </row>
    <row r="40" spans="1:9" ht="15.6" x14ac:dyDescent="0.3">
      <c r="A40" s="5" t="s">
        <v>5</v>
      </c>
      <c r="B40" s="5">
        <v>60</v>
      </c>
      <c r="C40" s="5" t="s">
        <v>42</v>
      </c>
      <c r="D40" s="5" t="s">
        <v>47</v>
      </c>
      <c r="E40" s="6">
        <v>350</v>
      </c>
      <c r="F40" s="5" t="s">
        <v>48</v>
      </c>
      <c r="G40" s="13">
        <v>66657</v>
      </c>
      <c r="H40" s="7">
        <v>23329950</v>
      </c>
      <c r="I40" s="7">
        <v>2566294.5</v>
      </c>
    </row>
    <row r="41" spans="1:9" ht="15.6" x14ac:dyDescent="0.3">
      <c r="A41" s="5" t="s">
        <v>5</v>
      </c>
      <c r="B41" s="5">
        <v>60</v>
      </c>
      <c r="C41" s="5" t="s">
        <v>42</v>
      </c>
      <c r="D41" s="5" t="s">
        <v>49</v>
      </c>
      <c r="E41" s="6">
        <v>345</v>
      </c>
      <c r="F41" s="5" t="s">
        <v>50</v>
      </c>
      <c r="G41" s="13">
        <v>812</v>
      </c>
      <c r="H41" s="7">
        <v>280140</v>
      </c>
      <c r="I41" s="7">
        <v>30815.4</v>
      </c>
    </row>
    <row r="42" spans="1:9" ht="15.6" x14ac:dyDescent="0.3">
      <c r="A42" s="3" t="s">
        <v>5</v>
      </c>
      <c r="B42" s="3">
        <v>60</v>
      </c>
      <c r="C42" s="3" t="s">
        <v>6</v>
      </c>
      <c r="D42" s="3" t="s">
        <v>51</v>
      </c>
      <c r="E42" s="4">
        <v>380</v>
      </c>
      <c r="F42" s="3" t="s">
        <v>29</v>
      </c>
      <c r="G42" s="12">
        <v>26</v>
      </c>
      <c r="H42" s="2">
        <v>9880</v>
      </c>
      <c r="I42" s="2">
        <v>1136.2</v>
      </c>
    </row>
    <row r="43" spans="1:9" ht="15.6" x14ac:dyDescent="0.3">
      <c r="A43" s="3" t="s">
        <v>5</v>
      </c>
      <c r="B43" s="3">
        <v>60</v>
      </c>
      <c r="C43" s="3" t="s">
        <v>6</v>
      </c>
      <c r="D43" s="3" t="s">
        <v>52</v>
      </c>
      <c r="E43" s="4">
        <v>375</v>
      </c>
      <c r="F43" s="3" t="s">
        <v>27</v>
      </c>
      <c r="G43" s="12">
        <v>693</v>
      </c>
      <c r="H43" s="2">
        <v>259875</v>
      </c>
      <c r="I43" s="2">
        <v>29889.09</v>
      </c>
    </row>
    <row r="44" spans="1:9" ht="15.6" x14ac:dyDescent="0.3">
      <c r="A44" s="3" t="s">
        <v>5</v>
      </c>
      <c r="B44" s="3">
        <v>60</v>
      </c>
      <c r="C44" s="3" t="s">
        <v>6</v>
      </c>
      <c r="D44" s="3" t="s">
        <v>53</v>
      </c>
      <c r="E44" s="4">
        <v>370</v>
      </c>
      <c r="F44" s="3" t="s">
        <v>54</v>
      </c>
      <c r="G44" s="12">
        <v>2595</v>
      </c>
      <c r="H44" s="2">
        <v>960150</v>
      </c>
      <c r="I44" s="2">
        <v>110417.25</v>
      </c>
    </row>
    <row r="45" spans="1:9" ht="15.6" x14ac:dyDescent="0.3">
      <c r="A45" s="3" t="s">
        <v>5</v>
      </c>
      <c r="B45" s="3">
        <v>60</v>
      </c>
      <c r="C45" s="3" t="s">
        <v>42</v>
      </c>
      <c r="D45" s="3" t="s">
        <v>55</v>
      </c>
      <c r="E45" s="4">
        <v>365</v>
      </c>
      <c r="F45" s="3" t="s">
        <v>14</v>
      </c>
      <c r="G45" s="12">
        <v>301</v>
      </c>
      <c r="H45" s="2">
        <v>109865</v>
      </c>
      <c r="I45" s="2">
        <v>12085.15</v>
      </c>
    </row>
    <row r="46" spans="1:9" ht="15.6" x14ac:dyDescent="0.3">
      <c r="A46" s="3" t="s">
        <v>5</v>
      </c>
      <c r="B46" s="3">
        <v>60</v>
      </c>
      <c r="C46" s="3" t="s">
        <v>42</v>
      </c>
      <c r="D46" s="3" t="s">
        <v>56</v>
      </c>
      <c r="E46" s="4">
        <v>360</v>
      </c>
      <c r="F46" s="3" t="s">
        <v>57</v>
      </c>
      <c r="G46" s="12">
        <v>584</v>
      </c>
      <c r="H46" s="2">
        <v>210240</v>
      </c>
      <c r="I46" s="2">
        <v>23126.400000000001</v>
      </c>
    </row>
    <row r="47" spans="1:9" ht="15.6" x14ac:dyDescent="0.3">
      <c r="A47" s="3" t="s">
        <v>5</v>
      </c>
      <c r="B47" s="3">
        <v>60</v>
      </c>
      <c r="C47" s="3" t="s">
        <v>12</v>
      </c>
      <c r="D47" s="3" t="s">
        <v>58</v>
      </c>
      <c r="E47" s="4">
        <v>375</v>
      </c>
      <c r="F47" s="3" t="s">
        <v>59</v>
      </c>
      <c r="G47" s="12">
        <v>213</v>
      </c>
      <c r="H47" s="2">
        <v>79875</v>
      </c>
      <c r="I47" s="2">
        <v>9186.69</v>
      </c>
    </row>
    <row r="48" spans="1:9" ht="15.6" x14ac:dyDescent="0.3">
      <c r="A48" s="3" t="s">
        <v>5</v>
      </c>
      <c r="B48" s="3">
        <v>60</v>
      </c>
      <c r="C48" s="3" t="s">
        <v>12</v>
      </c>
      <c r="D48" s="3" t="s">
        <v>60</v>
      </c>
      <c r="E48" s="4">
        <v>365</v>
      </c>
      <c r="F48" s="3" t="s">
        <v>21</v>
      </c>
      <c r="G48" s="12">
        <v>110</v>
      </c>
      <c r="H48" s="2">
        <v>40150</v>
      </c>
      <c r="I48" s="2">
        <v>4416.5</v>
      </c>
    </row>
    <row r="49" spans="1:9" ht="15.6" x14ac:dyDescent="0.3">
      <c r="A49" s="3" t="s">
        <v>5</v>
      </c>
      <c r="B49" s="3">
        <v>60</v>
      </c>
      <c r="C49" s="3" t="s">
        <v>12</v>
      </c>
      <c r="D49" s="3" t="s">
        <v>61</v>
      </c>
      <c r="E49" s="4">
        <v>360</v>
      </c>
      <c r="F49" s="3" t="s">
        <v>62</v>
      </c>
      <c r="G49" s="12">
        <v>556</v>
      </c>
      <c r="H49" s="2">
        <v>200160</v>
      </c>
      <c r="I49" s="2">
        <v>22017.599999999999</v>
      </c>
    </row>
    <row r="50" spans="1:9" ht="15.6" x14ac:dyDescent="0.3">
      <c r="A50" s="5" t="s">
        <v>5</v>
      </c>
      <c r="B50" s="5">
        <v>60</v>
      </c>
      <c r="C50" s="5" t="s">
        <v>6</v>
      </c>
      <c r="D50" s="5" t="s">
        <v>63</v>
      </c>
      <c r="E50" s="6">
        <v>355</v>
      </c>
      <c r="F50" s="5" t="s">
        <v>14</v>
      </c>
      <c r="G50" s="13">
        <v>310</v>
      </c>
      <c r="H50" s="7">
        <v>110050</v>
      </c>
      <c r="I50" s="7">
        <v>12105.5</v>
      </c>
    </row>
    <row r="51" spans="1:9" ht="15.6" x14ac:dyDescent="0.3">
      <c r="A51" s="3" t="s">
        <v>5</v>
      </c>
      <c r="B51" s="3">
        <v>60</v>
      </c>
      <c r="C51" s="3" t="s">
        <v>6</v>
      </c>
      <c r="D51" s="3" t="s">
        <v>64</v>
      </c>
      <c r="E51" s="4">
        <v>360</v>
      </c>
      <c r="F51" s="3" t="s">
        <v>65</v>
      </c>
      <c r="G51" s="12">
        <v>1778</v>
      </c>
      <c r="H51" s="2">
        <v>640080</v>
      </c>
      <c r="I51" s="2">
        <v>70804.800000000003</v>
      </c>
    </row>
    <row r="52" spans="1:9" ht="15.6" x14ac:dyDescent="0.3">
      <c r="A52" s="3" t="s">
        <v>5</v>
      </c>
      <c r="B52" s="3">
        <v>72</v>
      </c>
      <c r="C52" s="3" t="s">
        <v>6</v>
      </c>
      <c r="D52" s="3" t="s">
        <v>66</v>
      </c>
      <c r="E52" s="4">
        <v>435</v>
      </c>
      <c r="F52" s="3" t="s">
        <v>67</v>
      </c>
      <c r="G52" s="12">
        <v>6529</v>
      </c>
      <c r="H52" s="2">
        <v>2840115</v>
      </c>
      <c r="I52" s="2">
        <v>355047.02</v>
      </c>
    </row>
    <row r="53" spans="1:9" ht="15.6" x14ac:dyDescent="0.3">
      <c r="A53" s="3" t="s">
        <v>5</v>
      </c>
      <c r="B53" s="3">
        <v>72</v>
      </c>
      <c r="C53" s="3" t="s">
        <v>6</v>
      </c>
      <c r="D53" s="3" t="s">
        <v>68</v>
      </c>
      <c r="E53" s="4">
        <v>445</v>
      </c>
      <c r="F53" s="3" t="s">
        <v>69</v>
      </c>
      <c r="G53" s="12">
        <v>270</v>
      </c>
      <c r="H53" s="2">
        <v>120150</v>
      </c>
      <c r="I53" s="2">
        <v>15020.1</v>
      </c>
    </row>
    <row r="54" spans="1:9" ht="15.6" x14ac:dyDescent="0.3">
      <c r="A54" s="3" t="s">
        <v>5</v>
      </c>
      <c r="B54" s="3">
        <v>72</v>
      </c>
      <c r="C54" s="3" t="s">
        <v>6</v>
      </c>
      <c r="D54" s="3" t="s">
        <v>70</v>
      </c>
      <c r="E54" s="4">
        <v>455</v>
      </c>
      <c r="F54" s="3" t="s">
        <v>21</v>
      </c>
      <c r="G54" s="12">
        <v>88</v>
      </c>
      <c r="H54" s="2">
        <v>40040</v>
      </c>
      <c r="I54" s="2">
        <v>5005.4399999999996</v>
      </c>
    </row>
    <row r="55" spans="1:9" x14ac:dyDescent="0.3">
      <c r="A55" s="8"/>
      <c r="B55" s="16"/>
      <c r="C55" s="16"/>
      <c r="D55" s="16"/>
      <c r="E55" s="16"/>
      <c r="F55" s="16"/>
      <c r="G55" s="17"/>
      <c r="H55" s="18"/>
      <c r="I55" s="18"/>
    </row>
    <row r="56" spans="1:9" ht="18" x14ac:dyDescent="0.35">
      <c r="A56" s="10"/>
      <c r="B56" s="18"/>
      <c r="C56" s="18"/>
      <c r="D56" s="15" t="s">
        <v>74</v>
      </c>
      <c r="E56" s="15"/>
      <c r="F56" s="15"/>
      <c r="G56" s="19">
        <f>SUM(G20:G55)</f>
        <v>186318</v>
      </c>
      <c r="H56" s="15">
        <f>SUM(H20:H55)</f>
        <v>67041240</v>
      </c>
      <c r="I56" s="15">
        <f>SUM(I20:I55)</f>
        <v>7473060.1200000001</v>
      </c>
    </row>
    <row r="57" spans="1:9" ht="15.6" x14ac:dyDescent="0.3">
      <c r="A57" s="10"/>
      <c r="B57" s="10"/>
      <c r="C57" s="10"/>
      <c r="D57" s="11"/>
      <c r="E57" s="10"/>
      <c r="F57" s="10"/>
      <c r="G57" s="9"/>
      <c r="H57" s="10"/>
      <c r="I57" s="10"/>
    </row>
    <row r="58" spans="1:9" x14ac:dyDescent="0.3">
      <c r="A58" s="10"/>
      <c r="B58" s="10"/>
      <c r="C58" s="10"/>
      <c r="D58" s="10"/>
      <c r="E58" s="10"/>
      <c r="F58" s="10"/>
      <c r="G58" s="9"/>
      <c r="H58" s="10"/>
      <c r="I58" s="10"/>
    </row>
    <row r="59" spans="1:9" x14ac:dyDescent="0.3">
      <c r="A59" s="10"/>
      <c r="B59" s="10"/>
      <c r="C59" s="10"/>
      <c r="D59" s="20" t="s">
        <v>76</v>
      </c>
      <c r="E59" s="10"/>
      <c r="F59" s="10"/>
      <c r="G59" s="9"/>
      <c r="H59" s="10"/>
      <c r="I59" s="10"/>
    </row>
    <row r="60" spans="1:9" x14ac:dyDescent="0.3">
      <c r="A60" s="10"/>
      <c r="B60" s="10"/>
      <c r="C60" s="10"/>
      <c r="D60" s="20" t="s">
        <v>77</v>
      </c>
      <c r="E60" s="10"/>
      <c r="F60" s="10"/>
      <c r="G60" s="9"/>
      <c r="H60" s="10"/>
      <c r="I60" s="10"/>
    </row>
    <row r="61" spans="1:9" x14ac:dyDescent="0.3">
      <c r="A61" s="10"/>
      <c r="B61" s="10"/>
      <c r="C61" s="10"/>
      <c r="D61" s="20" t="s">
        <v>78</v>
      </c>
      <c r="E61" s="10"/>
      <c r="F61" s="10"/>
      <c r="G61" s="9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9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9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9"/>
      <c r="H64" s="10"/>
      <c r="I64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Asian Dragon International Rob Sullivan</cp:lastModifiedBy>
  <cp:lastPrinted>2024-01-17T19:21:25Z</cp:lastPrinted>
  <dcterms:created xsi:type="dcterms:W3CDTF">2024-01-17T19:11:39Z</dcterms:created>
  <dcterms:modified xsi:type="dcterms:W3CDTF">2024-01-24T02:42:09Z</dcterms:modified>
</cp:coreProperties>
</file>