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51CDFD8-3A16-4799-9565-BE8274C1FA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" sheetId="1" r:id="rId1"/>
  </sheets>
  <externalReferences>
    <externalReference r:id="rId2"/>
  </externalReferences>
  <definedNames>
    <definedName name="_xlnm._FilterDatabase" localSheetId="0" hidden="1">tab!$B$1:$H$23</definedName>
    <definedName name="attributeMapFeedProductType">[1]AttributePTDMAP!$B$1</definedName>
    <definedName name="optionalAttributePTDMap">[1]AttributePTDMAP!$A$39:$B$164</definedName>
    <definedName name="preferredAttributePTDMap">[1]AttributePTDMAP!$A$165:$B$165</definedName>
    <definedName name="requiredAttributePTDMap">[1]AttributePTDMAP!$A$1:$B$38</definedName>
  </definedNames>
  <calcPr calcId="191029" iterateDelta="1E-4"/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2" i="1"/>
  <c r="I13" i="1"/>
  <c r="I14" i="1"/>
  <c r="I15" i="1"/>
  <c r="I16" i="1"/>
  <c r="I17" i="1"/>
  <c r="I18" i="1"/>
  <c r="I19" i="1"/>
  <c r="I20" i="1"/>
  <c r="I21" i="1"/>
  <c r="I22" i="1"/>
  <c r="F23" i="1"/>
  <c r="I23" i="1" l="1"/>
</calcChain>
</file>

<file path=xl/sharedStrings.xml><?xml version="1.0" encoding="utf-8"?>
<sst xmlns="http://schemas.openxmlformats.org/spreadsheetml/2006/main" count="69" uniqueCount="53">
  <si>
    <t>SKU</t>
  </si>
  <si>
    <t>COLLECTION</t>
  </si>
  <si>
    <t>DESCRIPTION</t>
  </si>
  <si>
    <t>QTY</t>
  </si>
  <si>
    <t>RETAIL</t>
  </si>
  <si>
    <t>BRVAMO3801-SLV-SAF</t>
  </si>
  <si>
    <t>VALENTINA MODERN</t>
  </si>
  <si>
    <t>Brera Orologi 
Valentina Modern Collection Women's Watch 
Analogue Quartz Steel Case White Dial-Mop Color Indxs 
Silver Saffiano Strap</t>
  </si>
  <si>
    <t>BRVAMO3801-SS-MIL</t>
  </si>
  <si>
    <t>Brera Orologi 
Valentina Modern Collection Women's Watch 
Analogue Quartz Steel Case White Dial
Mop Color Indxs - SS BRACELET</t>
  </si>
  <si>
    <t>BRVAMO3802-RGD-SAF</t>
  </si>
  <si>
    <t>Brera Orologi 
Valentina Modern Collection Women's Watch 
Analogue Quartz Rose Gold Case White Dial
Mop Color Indxs - Rose Gold Saffiano Strap</t>
  </si>
  <si>
    <t>BRVAMO3802-RG-MIL</t>
  </si>
  <si>
    <t>Brera Orologi 
Valentina Modern Collection Women's Watch 
Analogue Quartz Rose Gold Case White Dial
Mop Color Indxs - Rose Gold BRACELET</t>
  </si>
  <si>
    <t>BRVAMO3803-YGD-SAF</t>
  </si>
  <si>
    <t>Brera Orologi 
Valentina Modern Collection Women's Watch
 Analogue Quartz YELLOW Gold Case White Dial
Mop Color Indxs - YELLOW Gold Saffiano Strap</t>
  </si>
  <si>
    <t>BRVAMO3803-YG-MIL</t>
  </si>
  <si>
    <t>Brera Orologi 
Valentina Modern Collection Women's Watch 
Analogue Quartz YELLOW Gold Case White Dial
Mop Color Indxs - YELLOW Gold BRACELET</t>
  </si>
  <si>
    <t>BRVAEL3801-BLU-SAF</t>
  </si>
  <si>
    <t>VALENTINA ELEGANCE</t>
  </si>
  <si>
    <t>Brera Orologi 
Valentina Watch 
Elegant, S/S case, White / BLUE Dial, SS / 
White Indxs, 16 mm S/S  BLUE Saffiano Strap</t>
  </si>
  <si>
    <t>BRVAEL3801-SS-MIL</t>
  </si>
  <si>
    <t>Brera Orologi 
Valentina Watch 
Elegant, S/S case, White / BLUE Dial, SS / 
White Indxs, 16 mm S/S Milanese Bracelet.</t>
  </si>
  <si>
    <t>BRVAEL3802-GRY-SAF</t>
  </si>
  <si>
    <t>Brera Orologi 
Valentina Watch 
Elegant, R/G case, White / Gray Dial, RG / 
White Indxs, 16 mm R/G GRAY Saffiano Strap</t>
  </si>
  <si>
    <t>BRVAEL3803-PNK-SAF</t>
  </si>
  <si>
    <t>Brera Orologi 
Brera Orologi Valentina Watch 
Elegant, Y/G case, White / PINK Dial, YG / 
White Indxs, 16 mm R/G PINK Saffiano Strap</t>
  </si>
  <si>
    <t>BRVAEL3803-YG-MIL</t>
  </si>
  <si>
    <t>Brera Orologi 
Valentina Watch 
Elegant, Y/G case, White / PINK Dial, YG / 
White Indxs, 16 mm R/G Milanese Bracelet.</t>
  </si>
  <si>
    <t>BRVACL3801-BLK-LIZ</t>
  </si>
  <si>
    <t>VALENTINA CLASSIC</t>
  </si>
  <si>
    <t>Brera Orologi 
Valentina Watch Classic, Steel case, White Dial, 
Blk Indxs, Lizard Print Leather Black, 16mm, Steel Buckle.</t>
  </si>
  <si>
    <t>BRVACL3801-WHI-LIZ</t>
  </si>
  <si>
    <t>Brera Orologi 
Valentina Watch Classic, Steel case, White Dial, 
Blk Indxs, Lizard Print Leather WHITE, 16mm, Steel Buckle.</t>
  </si>
  <si>
    <t>Brera Orologi 
Valentina Watch Classic, Y/G case, White Dial, 
Blk Indxs, BRACELET</t>
  </si>
  <si>
    <t>BRVACL3802-BLK-LIZ</t>
  </si>
  <si>
    <t>Brera Orologi 
Valentina Watch Classic, R/G case, White Dial,
 Blk Indxs, Lizard Print Leather Black, 16mm, R/G Buckle.</t>
  </si>
  <si>
    <t>BRVACL3802-WHI-LIZ</t>
  </si>
  <si>
    <t>Brera Orologi 
Valentina Watch Classic, R/G case, White Dial, 
Blk Indxs, Lizard Print Leather WHITE, 16mm, R/G Buckle.</t>
  </si>
  <si>
    <t>BRVACL3802-RG-MIL</t>
  </si>
  <si>
    <t>Brera Orologi 
Valentina Watch Classic, R/G case, White Dial,
 Blk Indxs, BRACELET</t>
  </si>
  <si>
    <t>BRVACL3803-BLK-LIZ</t>
  </si>
  <si>
    <t>Brera Orologi 
Valentina Watch Classic, Y/G case, White Dial, 
Blk Indxs, Lizard Print Leather Black, 16mm, Y/G Buckle.</t>
  </si>
  <si>
    <t>BRVACL3803-WHI-LIZ</t>
  </si>
  <si>
    <t>Brera Orologi 
Valentina Watch Classic, Y/G case, White Dial, 
Blk Indxs, Lizard Print Leather WHITE, 16mm, Y/G Buckle.</t>
  </si>
  <si>
    <t>BRVACL3803-YG-MIL</t>
  </si>
  <si>
    <t>BWST2CWHRGN</t>
  </si>
  <si>
    <t>STELLA CERAMIC</t>
  </si>
  <si>
    <t>Brera Orologi 
Valentina Watch White Ceramic, Rose Gold Accents
 white Ceramic Bracelet</t>
  </si>
  <si>
    <t>EAN</t>
  </si>
  <si>
    <t>BRVAEL3802-RG-MIL</t>
  </si>
  <si>
    <t>BRERA VALENTINA ELEGANCE BRVAEL3802-RG-MIL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</si>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</sst>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164" formatCode="_-* #,##0.00\ &quot;€&quot;_-;\-* #,##0.00\ &quot;€&quot;_-;_-* &quot;-&quot;??\ &quot;€&quot;_-;_-@_-"/>
    <numFmt numFmtId="165" formatCode="_ * #,##0_ ;_ * \-#,##0_ ;_ * &quot;-&quot;_ ;_ @_ "/>
    <numFmt numFmtId="166" formatCode="_ &quot;€&quot;\ * #,##0.00_ ;_ &quot;€&quot;\ * \-#,##0.00_ ;_ &quot;€&quot;\ * &quot;-&quot;??_ ;_ @_ "/>
    <numFmt numFmtId="167" formatCode="_-* #,##0_-;\-* #,##0_-;_-* &quot;-&quot;_-;_-@_-"/>
    <numFmt numFmtId="168" formatCode="&quot;¥&quot;#,##0;[Red]&quot;¥&quot;\-#,##0"/>
    <numFmt numFmtId="169" formatCode="_-&quot;€&quot;\ * #,##0.00_-;\-&quot;€&quot;\ * #,##0.00_-;_-&quot;€&quot;\ * &quot;-&quot;??_-;_-@_-"/>
    <numFmt numFmtId="170" formatCode="_-[$€-2]\ * #,##0.00_-;\-[$€-2]\ * #,##0.00_-;_-[$€-2]\ * \-??_-"/>
    <numFmt numFmtId="171" formatCode="_-&quot;€ &quot;* #,##0.00_-;&quot;-€ &quot;* #,##0.00_-;_-&quot;€ &quot;* \-??_-;_-@_-"/>
    <numFmt numFmtId="172" formatCode="_-* #,##0.00_-;\-* #,##0.00_-;_-* \-??_-;_-@_-"/>
    <numFmt numFmtId="173" formatCode="&quot;$&quot;#,##0.00"/>
    <numFmt numFmtId="174" formatCode="_-[$$-409]* #,##0.00_ ;_-[$$-409]* \-#,##0.00\ ;_-[$$-409]* &quot;-&quot;??_ ;_-@_ "/>
    <numFmt numFmtId="175" formatCode="_ [$€-2]\ * #,##0.00_ ;_ [$€-2]\ * \-#,##0.00_ ;_ [$€-2]\ * &quot;-&quot;??_ ;_ @_ 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Mangal"/>
      <family val="1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8"/>
      <name val="ＭＳ Ｐゴシック"/>
      <family val="3"/>
      <charset val="128"/>
    </font>
    <font>
      <sz val="10"/>
      <name val="Times New Roman"/>
      <family val="1"/>
    </font>
    <font>
      <sz val="9"/>
      <color indexed="8"/>
      <name val="Arial"/>
      <family val="2"/>
    </font>
    <font>
      <sz val="9"/>
      <name val="Tahoma"/>
      <family val="2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color indexed="72"/>
      <name val="MS PGothic"/>
      <family val="3"/>
    </font>
    <font>
      <sz val="11"/>
      <color theme="1"/>
      <name val="Calibri"/>
      <family val="3"/>
      <charset val="128"/>
      <scheme val="minor"/>
    </font>
    <font>
      <sz val="11"/>
      <color theme="0"/>
      <name val="Calibri"/>
      <family val="3"/>
      <charset val="128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3"/>
      <charset val="128"/>
      <scheme val="major"/>
    </font>
    <font>
      <b/>
      <sz val="11"/>
      <color theme="0"/>
      <name val="Calibri"/>
      <family val="3"/>
      <charset val="128"/>
      <scheme val="minor"/>
    </font>
    <font>
      <sz val="11"/>
      <color rgb="FF9C6500"/>
      <name val="Calibri"/>
      <family val="3"/>
      <charset val="128"/>
      <scheme val="minor"/>
    </font>
    <font>
      <sz val="11"/>
      <color rgb="FFFA7D00"/>
      <name val="Calibri"/>
      <family val="3"/>
      <charset val="128"/>
      <scheme val="minor"/>
    </font>
    <font>
      <sz val="11"/>
      <color rgb="FF3F3F76"/>
      <name val="Calibri"/>
      <family val="3"/>
      <charset val="128"/>
      <scheme val="minor"/>
    </font>
    <font>
      <b/>
      <sz val="11"/>
      <color rgb="FF3F3F3F"/>
      <name val="Calibri"/>
      <family val="3"/>
      <charset val="128"/>
      <scheme val="minor"/>
    </font>
    <font>
      <sz val="11"/>
      <color rgb="FF9C0006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6100"/>
      <name val="Calibri"/>
      <family val="3"/>
      <charset val="128"/>
      <scheme val="minor"/>
    </font>
    <font>
      <sz val="12"/>
      <color rgb="FF006100"/>
      <name val="Calibri"/>
      <family val="2"/>
      <scheme val="minor"/>
    </font>
    <font>
      <b/>
      <sz val="15"/>
      <color theme="3"/>
      <name val="Calibri"/>
      <family val="3"/>
      <charset val="128"/>
      <scheme val="minor"/>
    </font>
    <font>
      <b/>
      <sz val="13"/>
      <color theme="3"/>
      <name val="Calibri"/>
      <family val="3"/>
      <charset val="128"/>
      <scheme val="minor"/>
    </font>
    <font>
      <b/>
      <sz val="11"/>
      <color theme="3"/>
      <name val="Calibri"/>
      <family val="3"/>
      <charset val="128"/>
      <scheme val="minor"/>
    </font>
    <font>
      <b/>
      <sz val="11"/>
      <color rgb="FFFA7D00"/>
      <name val="Calibri"/>
      <family val="3"/>
      <charset val="128"/>
      <scheme val="minor"/>
    </font>
    <font>
      <i/>
      <sz val="11"/>
      <color rgb="FF7F7F7F"/>
      <name val="Calibri"/>
      <family val="3"/>
      <charset val="128"/>
      <scheme val="minor"/>
    </font>
    <font>
      <sz val="11"/>
      <color rgb="FFFF0000"/>
      <name val="Calibri"/>
      <family val="3"/>
      <charset val="128"/>
      <scheme val="minor"/>
    </font>
    <font>
      <b/>
      <sz val="11"/>
      <color theme="1"/>
      <name val="Calibri"/>
      <family val="3"/>
      <charset val="12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1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86">
    <xf numFmtId="0" fontId="0" fillId="0" borderId="0"/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3" fillId="4" borderId="0" applyNumberFormat="0" applyBorder="0" applyProtection="0">
      <alignment vertical="center"/>
    </xf>
    <xf numFmtId="0" fontId="3" fillId="5" borderId="0" applyNumberFormat="0" applyBorder="0" applyProtection="0">
      <alignment vertical="center"/>
    </xf>
    <xf numFmtId="0" fontId="3" fillId="6" borderId="0" applyNumberFormat="0" applyBorder="0" applyProtection="0">
      <alignment vertical="center"/>
    </xf>
    <xf numFmtId="0" fontId="3" fillId="7" borderId="0" applyNumberFormat="0" applyBorder="0" applyProtection="0">
      <alignment vertical="center"/>
    </xf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2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3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3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3" fillId="12" borderId="0" applyNumberFormat="0" applyBorder="0" applyProtection="0">
      <alignment vertical="center"/>
    </xf>
    <xf numFmtId="0" fontId="3" fillId="13" borderId="0" applyNumberFormat="0" applyBorder="0" applyProtection="0">
      <alignment vertical="center"/>
    </xf>
    <xf numFmtId="0" fontId="3" fillId="14" borderId="0" applyNumberFormat="0" applyBorder="0" applyProtection="0">
      <alignment vertical="center"/>
    </xf>
    <xf numFmtId="0" fontId="3" fillId="5" borderId="0" applyNumberFormat="0" applyBorder="0" applyProtection="0">
      <alignment vertical="center"/>
    </xf>
    <xf numFmtId="0" fontId="3" fillId="12" borderId="0" applyNumberFormat="0" applyBorder="0" applyProtection="0">
      <alignment vertical="center"/>
    </xf>
    <xf numFmtId="0" fontId="3" fillId="15" borderId="0" applyNumberFormat="0" applyBorder="0" applyProtection="0">
      <alignment vertical="center"/>
    </xf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4" fillId="17" borderId="0" applyNumberFormat="0" applyBorder="0" applyProtection="0">
      <alignment vertical="center"/>
    </xf>
    <xf numFmtId="0" fontId="4" fillId="13" borderId="0" applyNumberFormat="0" applyBorder="0" applyProtection="0">
      <alignment vertical="center"/>
    </xf>
    <xf numFmtId="0" fontId="4" fillId="14" borderId="0" applyNumberFormat="0" applyBorder="0" applyProtection="0">
      <alignment vertical="center"/>
    </xf>
    <xf numFmtId="0" fontId="4" fillId="18" borderId="0" applyNumberFormat="0" applyBorder="0" applyProtection="0">
      <alignment vertical="center"/>
    </xf>
    <xf numFmtId="0" fontId="4" fillId="19" borderId="0" applyNumberFormat="0" applyBorder="0" applyProtection="0">
      <alignment vertical="center"/>
    </xf>
    <xf numFmtId="0" fontId="4" fillId="20" borderId="0" applyNumberFormat="0" applyBorder="0" applyProtection="0">
      <alignment vertical="center"/>
    </xf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43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46" borderId="0" applyNumberFormat="0" applyBorder="0" applyAlignment="0" applyProtection="0"/>
    <xf numFmtId="0" fontId="4" fillId="23" borderId="0" applyNumberFormat="0" applyBorder="0" applyProtection="0">
      <alignment vertical="center"/>
    </xf>
    <xf numFmtId="0" fontId="4" fillId="24" borderId="0" applyNumberFormat="0" applyBorder="0" applyProtection="0">
      <alignment vertical="center"/>
    </xf>
    <xf numFmtId="0" fontId="4" fillId="25" borderId="0" applyNumberFormat="0" applyBorder="0" applyProtection="0">
      <alignment vertical="center"/>
    </xf>
    <xf numFmtId="0" fontId="4" fillId="18" borderId="0" applyNumberFormat="0" applyBorder="0" applyProtection="0">
      <alignment vertical="center"/>
    </xf>
    <xf numFmtId="0" fontId="4" fillId="19" borderId="0" applyNumberFormat="0" applyBorder="0" applyProtection="0">
      <alignment vertical="center"/>
    </xf>
    <xf numFmtId="0" fontId="4" fillId="26" borderId="0" applyNumberFormat="0" applyBorder="0" applyProtection="0">
      <alignment vertical="center"/>
    </xf>
    <xf numFmtId="0" fontId="5" fillId="3" borderId="0" applyNumberFormat="0" applyBorder="0" applyProtection="0">
      <alignment vertical="center"/>
    </xf>
    <xf numFmtId="0" fontId="6" fillId="27" borderId="1" applyNumberFormat="0" applyProtection="0">
      <alignment vertical="center"/>
    </xf>
    <xf numFmtId="169" fontId="7" fillId="0" borderId="0" applyFont="0" applyFill="0" applyBorder="0" applyAlignment="0" applyProtection="0"/>
    <xf numFmtId="170" fontId="1" fillId="0" borderId="0" applyFill="0" applyBorder="0" applyProtection="0">
      <alignment vertical="center"/>
    </xf>
    <xf numFmtId="170" fontId="1" fillId="0" borderId="0" applyFill="0" applyBorder="0" applyProtection="0">
      <alignment vertical="center"/>
    </xf>
    <xf numFmtId="170" fontId="1" fillId="0" borderId="0" applyFill="0" applyBorder="0" applyProtection="0">
      <alignment vertical="center"/>
    </xf>
    <xf numFmtId="170" fontId="1" fillId="0" borderId="0" applyFill="0" applyBorder="0" applyProtection="0">
      <alignment vertical="center"/>
    </xf>
    <xf numFmtId="170" fontId="1" fillId="0" borderId="0" applyFill="0" applyBorder="0" applyProtection="0">
      <alignment vertical="center"/>
    </xf>
    <xf numFmtId="170" fontId="1" fillId="0" borderId="0" applyFill="0" applyBorder="0" applyProtection="0">
      <alignment vertical="center"/>
    </xf>
    <xf numFmtId="170" fontId="1" fillId="0" borderId="0" applyFill="0" applyBorder="0" applyProtection="0">
      <alignment vertical="center"/>
    </xf>
    <xf numFmtId="171" fontId="1" fillId="0" borderId="0" applyFill="0" applyBorder="0" applyProtection="0">
      <alignment vertical="center"/>
    </xf>
    <xf numFmtId="171" fontId="1" fillId="0" borderId="0" applyFill="0" applyBorder="0" applyAlignment="0" applyProtection="0"/>
    <xf numFmtId="169" fontId="7" fillId="0" borderId="0" applyFont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Protection="0">
      <alignment vertical="center"/>
    </xf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Protection="0">
      <alignment vertical="center"/>
    </xf>
    <xf numFmtId="171" fontId="1" fillId="0" borderId="0" applyFill="0" applyBorder="0" applyProtection="0">
      <alignment vertical="center"/>
    </xf>
    <xf numFmtId="170" fontId="1" fillId="0" borderId="0" applyFill="0" applyBorder="0" applyProtection="0">
      <alignment vertical="center"/>
    </xf>
    <xf numFmtId="170" fontId="1" fillId="0" borderId="0" applyFill="0" applyBorder="0" applyProtection="0">
      <alignment vertical="center"/>
    </xf>
    <xf numFmtId="170" fontId="1" fillId="0" borderId="0" applyFill="0" applyBorder="0" applyProtection="0">
      <alignment vertical="center"/>
    </xf>
    <xf numFmtId="170" fontId="1" fillId="0" borderId="0" applyFill="0" applyBorder="0" applyProtection="0">
      <alignment vertical="center"/>
    </xf>
    <xf numFmtId="170" fontId="1" fillId="0" borderId="0" applyFill="0" applyBorder="0" applyProtection="0">
      <alignment vertical="center"/>
    </xf>
    <xf numFmtId="170" fontId="1" fillId="0" borderId="0" applyFill="0" applyBorder="0" applyProtection="0">
      <alignment vertical="center"/>
    </xf>
    <xf numFmtId="171" fontId="1" fillId="0" borderId="0" applyFill="0" applyBorder="0" applyAlignment="0" applyProtection="0"/>
    <xf numFmtId="38" fontId="8" fillId="0" borderId="0"/>
    <xf numFmtId="38" fontId="8" fillId="0" borderId="0"/>
    <xf numFmtId="38" fontId="1" fillId="0" borderId="0" applyFill="0" applyBorder="0" applyProtection="0">
      <alignment vertical="center"/>
    </xf>
    <xf numFmtId="0" fontId="7" fillId="0" borderId="0"/>
    <xf numFmtId="0" fontId="9" fillId="0" borderId="0" applyNumberFormat="0" applyFill="0" applyBorder="0" applyProtection="0">
      <alignment vertical="center"/>
    </xf>
    <xf numFmtId="0" fontId="10" fillId="0" borderId="2" applyNumberFormat="0" applyFill="0" applyProtection="0">
      <alignment vertical="center"/>
    </xf>
    <xf numFmtId="0" fontId="11" fillId="0" borderId="3" applyNumberFormat="0" applyFill="0" applyProtection="0">
      <alignment vertical="center"/>
    </xf>
    <xf numFmtId="0" fontId="12" fillId="0" borderId="4" applyNumberFormat="0" applyFill="0" applyProtection="0">
      <alignment vertical="center"/>
    </xf>
    <xf numFmtId="0" fontId="12" fillId="0" borderId="0" applyNumberFormat="0" applyFill="0" applyBorder="0" applyProtection="0">
      <alignment vertical="center"/>
    </xf>
    <xf numFmtId="167" fontId="1" fillId="0" borderId="0" applyFont="0" applyFill="0" applyBorder="0" applyAlignment="0" applyProtection="0"/>
    <xf numFmtId="172" fontId="1" fillId="0" borderId="0" applyFill="0" applyBorder="0" applyProtection="0">
      <alignment vertical="center"/>
    </xf>
    <xf numFmtId="172" fontId="1" fillId="0" borderId="0" applyFill="0" applyBorder="0" applyProtection="0">
      <alignment vertical="center"/>
    </xf>
    <xf numFmtId="172" fontId="1" fillId="0" borderId="0" applyFill="0" applyBorder="0" applyProtection="0">
      <alignment vertical="center"/>
    </xf>
    <xf numFmtId="172" fontId="1" fillId="0" borderId="0" applyFill="0" applyBorder="0" applyProtection="0">
      <alignment vertical="center"/>
    </xf>
    <xf numFmtId="172" fontId="1" fillId="0" borderId="0" applyFill="0" applyBorder="0" applyProtection="0">
      <alignment vertical="center"/>
    </xf>
    <xf numFmtId="172" fontId="1" fillId="0" borderId="0" applyFill="0" applyBorder="0" applyProtection="0">
      <alignment vertical="center"/>
    </xf>
    <xf numFmtId="172" fontId="1" fillId="0" borderId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172" fontId="1" fillId="0" borderId="0" applyFill="0" applyBorder="0" applyProtection="0">
      <alignment vertical="center"/>
    </xf>
    <xf numFmtId="172" fontId="1" fillId="0" borderId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172" fontId="1" fillId="0" borderId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172" fontId="1" fillId="0" borderId="0" applyFill="0" applyBorder="0" applyProtection="0">
      <alignment vertical="center"/>
    </xf>
    <xf numFmtId="172" fontId="1" fillId="0" borderId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172" fontId="1" fillId="0" borderId="0" applyFill="0" applyBorder="0" applyProtection="0">
      <alignment vertical="center"/>
    </xf>
    <xf numFmtId="172" fontId="1" fillId="0" borderId="0" applyFill="0" applyBorder="0" applyProtection="0">
      <alignment vertical="center"/>
    </xf>
    <xf numFmtId="0" fontId="7" fillId="0" borderId="0"/>
    <xf numFmtId="0" fontId="13" fillId="0" borderId="0"/>
    <xf numFmtId="0" fontId="13" fillId="0" borderId="0"/>
    <xf numFmtId="0" fontId="1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5" fillId="0" borderId="0"/>
    <xf numFmtId="0" fontId="13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28" borderId="5" applyNumberFormat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166" fontId="1" fillId="0" borderId="0" applyFont="0" applyFill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8" borderId="8" applyNumberFormat="0" applyAlignment="0" applyProtection="0"/>
    <xf numFmtId="0" fontId="24" fillId="48" borderId="8" applyNumberFormat="0" applyAlignment="0" applyProtection="0"/>
    <xf numFmtId="0" fontId="24" fillId="48" borderId="8" applyNumberFormat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Protection="0">
      <alignment vertical="center"/>
    </xf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3" fillId="52" borderId="13" applyNumberFormat="0" applyFont="0" applyAlignment="0" applyProtection="0"/>
    <xf numFmtId="0" fontId="13" fillId="52" borderId="13" applyNumberFormat="0" applyFont="0" applyAlignment="0" applyProtection="0"/>
    <xf numFmtId="0" fontId="20" fillId="52" borderId="13" applyNumberFormat="0" applyFont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7" fillId="50" borderId="7" applyNumberFormat="0" applyAlignment="0" applyProtection="0"/>
    <xf numFmtId="0" fontId="27" fillId="50" borderId="7" applyNumberFormat="0" applyAlignment="0" applyProtection="0"/>
    <xf numFmtId="0" fontId="27" fillId="50" borderId="7" applyNumberFormat="0" applyAlignment="0" applyProtection="0"/>
    <xf numFmtId="0" fontId="28" fillId="47" borderId="15" applyNumberFormat="0" applyAlignment="0" applyProtection="0"/>
    <xf numFmtId="0" fontId="28" fillId="47" borderId="15" applyNumberFormat="0" applyAlignment="0" applyProtection="0"/>
    <xf numFmtId="0" fontId="28" fillId="47" borderId="15" applyNumberFormat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172" fontId="13" fillId="0" borderId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ill="0" applyBorder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>
      <alignment vertical="center"/>
    </xf>
    <xf numFmtId="0" fontId="7" fillId="0" borderId="0"/>
    <xf numFmtId="0" fontId="20" fillId="0" borderId="0">
      <alignment vertical="center"/>
    </xf>
    <xf numFmtId="0" fontId="1" fillId="0" borderId="0"/>
    <xf numFmtId="0" fontId="1" fillId="0" borderId="0"/>
    <xf numFmtId="0" fontId="13" fillId="0" borderId="0" applyNumberFormat="0" applyFill="0" applyBorder="0" applyProtection="0"/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/>
    <xf numFmtId="0" fontId="20" fillId="0" borderId="0"/>
    <xf numFmtId="0" fontId="31" fillId="10" borderId="0" applyNumberFormat="0" applyBorder="0" applyAlignment="0" applyProtection="0">
      <alignment vertical="center"/>
    </xf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3" fillId="49" borderId="0" applyNumberFormat="0" applyBorder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47" borderId="7" applyNumberFormat="0" applyAlignment="0" applyProtection="0"/>
    <xf numFmtId="0" fontId="37" fillId="47" borderId="7" applyNumberFormat="0" applyAlignment="0" applyProtection="0"/>
    <xf numFmtId="0" fontId="37" fillId="47" borderId="7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>
      <alignment vertical="center"/>
    </xf>
    <xf numFmtId="168" fontId="17" fillId="0" borderId="0" applyFont="0" applyFill="0" applyBorder="0" applyAlignment="0" applyProtection="0">
      <alignment vertical="center"/>
    </xf>
    <xf numFmtId="168" fontId="17" fillId="0" borderId="0" applyFont="0" applyFill="0" applyBorder="0" applyAlignment="0" applyProtection="0">
      <alignment vertical="center"/>
    </xf>
    <xf numFmtId="168" fontId="17" fillId="0" borderId="0" applyFont="0" applyFill="0" applyBorder="0" applyAlignment="0" applyProtection="0">
      <alignment vertical="center"/>
    </xf>
    <xf numFmtId="168" fontId="17" fillId="0" borderId="0" applyFont="0" applyFill="0" applyBorder="0" applyAlignment="0" applyProtection="0">
      <alignment vertical="center"/>
    </xf>
    <xf numFmtId="168" fontId="1" fillId="0" borderId="0" applyFont="0" applyFill="0" applyBorder="0" applyAlignment="0" applyProtection="0">
      <alignment vertical="center"/>
    </xf>
    <xf numFmtId="168" fontId="1" fillId="0" borderId="0" applyFont="0" applyFill="0" applyBorder="0" applyAlignment="0" applyProtection="0">
      <alignment vertical="center"/>
    </xf>
    <xf numFmtId="168" fontId="1" fillId="0" borderId="0" applyFont="0" applyFill="0" applyBorder="0" applyAlignment="0" applyProtection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</cellStyleXfs>
  <cellXfs count="22">
    <xf numFmtId="0" fontId="0" fillId="0" borderId="0" xfId="0"/>
    <xf numFmtId="0" fontId="41" fillId="60" borderId="6" xfId="0" applyFont="1" applyFill="1" applyBorder="1" applyAlignment="1">
      <alignment horizontal="center" vertical="center" wrapText="1"/>
    </xf>
    <xf numFmtId="0" fontId="41" fillId="60" borderId="0" xfId="0" applyFont="1" applyFill="1" applyAlignment="1">
      <alignment horizontal="center" vertical="center" wrapText="1" shrinkToFit="1"/>
    </xf>
    <xf numFmtId="0" fontId="42" fillId="60" borderId="6" xfId="0" applyFont="1" applyFill="1" applyBorder="1" applyAlignment="1">
      <alignment horizontal="left" vertical="center" wrapText="1"/>
    </xf>
    <xf numFmtId="0" fontId="42" fillId="60" borderId="6" xfId="0" applyFont="1" applyFill="1" applyBorder="1" applyAlignment="1">
      <alignment horizontal="center" vertical="center" wrapText="1" shrinkToFit="1"/>
    </xf>
    <xf numFmtId="0" fontId="42" fillId="60" borderId="6" xfId="0" applyFont="1" applyFill="1" applyBorder="1" applyAlignment="1">
      <alignment horizontal="center" vertical="center" wrapText="1"/>
    </xf>
    <xf numFmtId="0" fontId="42" fillId="60" borderId="0" xfId="0" applyFont="1" applyFill="1" applyAlignment="1">
      <alignment horizontal="center" vertical="center" wrapText="1" shrinkToFit="1"/>
    </xf>
    <xf numFmtId="173" fontId="43" fillId="60" borderId="6" xfId="0" applyNumberFormat="1" applyFont="1" applyFill="1" applyBorder="1" applyAlignment="1">
      <alignment horizontal="center" vertical="center" wrapText="1"/>
    </xf>
    <xf numFmtId="0" fontId="42" fillId="60" borderId="6" xfId="124" applyNumberFormat="1" applyFont="1" applyFill="1" applyBorder="1" applyAlignment="1">
      <alignment horizontal="center" vertical="center" wrapText="1" shrinkToFit="1"/>
    </xf>
    <xf numFmtId="3" fontId="41" fillId="60" borderId="0" xfId="0" applyNumberFormat="1" applyFont="1" applyFill="1" applyAlignment="1">
      <alignment horizontal="center" vertical="center" wrapText="1" shrinkToFit="1"/>
    </xf>
    <xf numFmtId="174" fontId="42" fillId="60" borderId="0" xfId="0" applyNumberFormat="1" applyFont="1" applyFill="1" applyAlignment="1">
      <alignment horizontal="center" vertical="center" wrapText="1" shrinkToFit="1"/>
    </xf>
    <xf numFmtId="175" fontId="42" fillId="60" borderId="6" xfId="0" applyNumberFormat="1" applyFont="1" applyFill="1" applyBorder="1" applyAlignment="1">
      <alignment horizontal="center" vertical="center" wrapText="1" shrinkToFit="1"/>
    </xf>
    <xf numFmtId="175" fontId="42" fillId="60" borderId="0" xfId="0" applyNumberFormat="1" applyFont="1" applyFill="1" applyAlignment="1">
      <alignment horizontal="center" vertical="center" wrapText="1" shrinkToFit="1"/>
    </xf>
    <xf numFmtId="166" fontId="22" fillId="60" borderId="6" xfId="187" applyFont="1" applyFill="1" applyBorder="1" applyAlignment="1">
      <alignment horizontal="center" vertical="center" wrapText="1" shrinkToFit="1"/>
    </xf>
    <xf numFmtId="0" fontId="44" fillId="61" borderId="6" xfId="0" applyFont="1" applyFill="1" applyBorder="1" applyAlignment="1">
      <alignment horizontal="center" vertical="center" wrapText="1"/>
    </xf>
    <xf numFmtId="0" fontId="41" fillId="61" borderId="6" xfId="0" applyFont="1" applyFill="1" applyBorder="1" applyAlignment="1">
      <alignment horizontal="center" vertical="center" wrapText="1"/>
    </xf>
    <xf numFmtId="0" fontId="41" fillId="61" borderId="6" xfId="0" applyFont="1" applyFill="1" applyBorder="1" applyAlignment="1">
      <alignment horizontal="center" vertical="center" wrapText="1" shrinkToFit="1"/>
    </xf>
    <xf numFmtId="3" fontId="41" fillId="61" borderId="6" xfId="0" applyNumberFormat="1" applyFont="1" applyFill="1" applyBorder="1" applyAlignment="1">
      <alignment horizontal="center" vertical="center" wrapText="1"/>
    </xf>
    <xf numFmtId="175" fontId="41" fillId="61" borderId="6" xfId="0" applyNumberFormat="1" applyFont="1" applyFill="1" applyBorder="1" applyAlignment="1">
      <alignment horizontal="center" vertical="center" wrapText="1"/>
    </xf>
    <xf numFmtId="174" fontId="41" fillId="61" borderId="6" xfId="0" applyNumberFormat="1" applyFont="1" applyFill="1" applyBorder="1" applyAlignment="1">
      <alignment horizontal="center" vertical="center" wrapText="1" shrinkToFit="1"/>
    </xf>
    <xf numFmtId="1" fontId="42" fillId="60" borderId="6" xfId="0" applyNumberFormat="1" applyFont="1" applyFill="1" applyBorder="1" applyAlignment="1">
      <alignment horizontal="center" vertical="center" wrapText="1" shrinkToFit="1"/>
    </xf>
    <xf numFmtId="166" fontId="42" fillId="60" borderId="0" xfId="0" applyNumberFormat="1" applyFont="1" applyFill="1" applyAlignment="1">
      <alignment horizontal="center" vertical="center" wrapText="1" shrinkToFit="1"/>
    </xf>
  </cellXfs>
  <cellStyles count="48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アクセント 1 2" xfId="7" xr:uid="{00000000-0005-0000-0000-000006000000}"/>
    <cellStyle name="20% - アクセント 1 2 2" xfId="8" xr:uid="{00000000-0005-0000-0000-000007000000}"/>
    <cellStyle name="20% - アクセント 1 2 3" xfId="9" xr:uid="{00000000-0005-0000-0000-000008000000}"/>
    <cellStyle name="20% - アクセント 2 2" xfId="10" xr:uid="{00000000-0005-0000-0000-000009000000}"/>
    <cellStyle name="20% - アクセント 2 2 2" xfId="11" xr:uid="{00000000-0005-0000-0000-00000A000000}"/>
    <cellStyle name="20% - アクセント 2 2 3" xfId="12" xr:uid="{00000000-0005-0000-0000-00000B000000}"/>
    <cellStyle name="20% - アクセント 3 2" xfId="13" xr:uid="{00000000-0005-0000-0000-00000C000000}"/>
    <cellStyle name="20% - アクセント 3 2 2" xfId="14" xr:uid="{00000000-0005-0000-0000-00000D000000}"/>
    <cellStyle name="20% - アクセント 3 2 3" xfId="15" xr:uid="{00000000-0005-0000-0000-00000E000000}"/>
    <cellStyle name="20% - アクセント 4 2" xfId="16" xr:uid="{00000000-0005-0000-0000-00000F000000}"/>
    <cellStyle name="20% - アクセント 4 2 2" xfId="17" xr:uid="{00000000-0005-0000-0000-000010000000}"/>
    <cellStyle name="20% - アクセント 4 2 3" xfId="18" xr:uid="{00000000-0005-0000-0000-000011000000}"/>
    <cellStyle name="20% - アクセント 5 2" xfId="19" xr:uid="{00000000-0005-0000-0000-000012000000}"/>
    <cellStyle name="20% - アクセント 5 2 2" xfId="20" xr:uid="{00000000-0005-0000-0000-000013000000}"/>
    <cellStyle name="20% - アクセント 5 2 3" xfId="21" xr:uid="{00000000-0005-0000-0000-000014000000}"/>
    <cellStyle name="20% - アクセント 6 2" xfId="22" xr:uid="{00000000-0005-0000-0000-000015000000}"/>
    <cellStyle name="20% - アクセント 6 2 2" xfId="23" xr:uid="{00000000-0005-0000-0000-000016000000}"/>
    <cellStyle name="20% - アクセント 6 2 3" xfId="24" xr:uid="{00000000-0005-0000-0000-000017000000}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アクセント 1 2" xfId="31" xr:uid="{00000000-0005-0000-0000-00001E000000}"/>
    <cellStyle name="40% - アクセント 1 2 2" xfId="32" xr:uid="{00000000-0005-0000-0000-00001F000000}"/>
    <cellStyle name="40% - アクセント 1 2 3" xfId="33" xr:uid="{00000000-0005-0000-0000-000020000000}"/>
    <cellStyle name="40% - アクセント 2 2" xfId="34" xr:uid="{00000000-0005-0000-0000-000021000000}"/>
    <cellStyle name="40% - アクセント 2 2 2" xfId="35" xr:uid="{00000000-0005-0000-0000-000022000000}"/>
    <cellStyle name="40% - アクセント 2 2 3" xfId="36" xr:uid="{00000000-0005-0000-0000-000023000000}"/>
    <cellStyle name="40% - アクセント 3 2" xfId="37" xr:uid="{00000000-0005-0000-0000-000024000000}"/>
    <cellStyle name="40% - アクセント 3 2 2" xfId="38" xr:uid="{00000000-0005-0000-0000-000025000000}"/>
    <cellStyle name="40% - アクセント 3 2 3" xfId="39" xr:uid="{00000000-0005-0000-0000-000026000000}"/>
    <cellStyle name="40% - アクセント 4 2" xfId="40" xr:uid="{00000000-0005-0000-0000-000027000000}"/>
    <cellStyle name="40% - アクセント 4 2 2" xfId="41" xr:uid="{00000000-0005-0000-0000-000028000000}"/>
    <cellStyle name="40% - アクセント 4 2 3" xfId="42" xr:uid="{00000000-0005-0000-0000-000029000000}"/>
    <cellStyle name="40% - アクセント 5 2" xfId="43" xr:uid="{00000000-0005-0000-0000-00002A000000}"/>
    <cellStyle name="40% - アクセント 5 2 2" xfId="44" xr:uid="{00000000-0005-0000-0000-00002B000000}"/>
    <cellStyle name="40% - アクセント 5 2 3" xfId="45" xr:uid="{00000000-0005-0000-0000-00002C000000}"/>
    <cellStyle name="40% - アクセント 6 2" xfId="46" xr:uid="{00000000-0005-0000-0000-00002D000000}"/>
    <cellStyle name="40% - アクセント 6 2 2" xfId="47" xr:uid="{00000000-0005-0000-0000-00002E000000}"/>
    <cellStyle name="40% - アクセント 6 2 3" xfId="48" xr:uid="{00000000-0005-0000-0000-00002F000000}"/>
    <cellStyle name="60% - Accent1" xfId="49" xr:uid="{00000000-0005-0000-0000-000030000000}"/>
    <cellStyle name="60% - Accent2" xfId="50" xr:uid="{00000000-0005-0000-0000-000031000000}"/>
    <cellStyle name="60% - Accent3" xfId="51" xr:uid="{00000000-0005-0000-0000-000032000000}"/>
    <cellStyle name="60% - Accent4" xfId="52" xr:uid="{00000000-0005-0000-0000-000033000000}"/>
    <cellStyle name="60% - Accent5" xfId="53" xr:uid="{00000000-0005-0000-0000-000034000000}"/>
    <cellStyle name="60% - Accent6" xfId="54" xr:uid="{00000000-0005-0000-0000-000035000000}"/>
    <cellStyle name="60% - アクセント 1 2" xfId="55" xr:uid="{00000000-0005-0000-0000-000036000000}"/>
    <cellStyle name="60% - アクセント 1 2 2" xfId="56" xr:uid="{00000000-0005-0000-0000-000037000000}"/>
    <cellStyle name="60% - アクセント 1 2 3" xfId="57" xr:uid="{00000000-0005-0000-0000-000038000000}"/>
    <cellStyle name="60% - アクセント 2 2" xfId="58" xr:uid="{00000000-0005-0000-0000-000039000000}"/>
    <cellStyle name="60% - アクセント 2 2 2" xfId="59" xr:uid="{00000000-0005-0000-0000-00003A000000}"/>
    <cellStyle name="60% - アクセント 2 2 3" xfId="60" xr:uid="{00000000-0005-0000-0000-00003B000000}"/>
    <cellStyle name="60% - アクセント 3 2" xfId="61" xr:uid="{00000000-0005-0000-0000-00003C000000}"/>
    <cellStyle name="60% - アクセント 3 2 2" xfId="62" xr:uid="{00000000-0005-0000-0000-00003D000000}"/>
    <cellStyle name="60% - アクセント 3 2 3" xfId="63" xr:uid="{00000000-0005-0000-0000-00003E000000}"/>
    <cellStyle name="60% - アクセント 4 2" xfId="64" xr:uid="{00000000-0005-0000-0000-00003F000000}"/>
    <cellStyle name="60% - アクセント 4 2 2" xfId="65" xr:uid="{00000000-0005-0000-0000-000040000000}"/>
    <cellStyle name="60% - アクセント 4 2 3" xfId="66" xr:uid="{00000000-0005-0000-0000-000041000000}"/>
    <cellStyle name="60% - アクセント 5 2" xfId="67" xr:uid="{00000000-0005-0000-0000-000042000000}"/>
    <cellStyle name="60% - アクセント 5 2 2" xfId="68" xr:uid="{00000000-0005-0000-0000-000043000000}"/>
    <cellStyle name="60% - アクセント 5 2 3" xfId="69" xr:uid="{00000000-0005-0000-0000-000044000000}"/>
    <cellStyle name="60% - アクセント 6 2" xfId="70" xr:uid="{00000000-0005-0000-0000-000045000000}"/>
    <cellStyle name="60% - アクセント 6 2 2" xfId="71" xr:uid="{00000000-0005-0000-0000-000046000000}"/>
    <cellStyle name="60% - アクセント 6 2 3" xfId="72" xr:uid="{00000000-0005-0000-0000-000047000000}"/>
    <cellStyle name="Accent1" xfId="73" xr:uid="{00000000-0005-0000-0000-000048000000}"/>
    <cellStyle name="Accent2" xfId="74" xr:uid="{00000000-0005-0000-0000-000049000000}"/>
    <cellStyle name="Accent3" xfId="75" xr:uid="{00000000-0005-0000-0000-00004A000000}"/>
    <cellStyle name="Accent4" xfId="76" xr:uid="{00000000-0005-0000-0000-00004B000000}"/>
    <cellStyle name="Accent5" xfId="77" xr:uid="{00000000-0005-0000-0000-00004C000000}"/>
    <cellStyle name="Accent6" xfId="78" xr:uid="{00000000-0005-0000-0000-00004D000000}"/>
    <cellStyle name="Bad" xfId="79" xr:uid="{00000000-0005-0000-0000-00004E000000}"/>
    <cellStyle name="Check Cell" xfId="80" xr:uid="{00000000-0005-0000-0000-00004F000000}"/>
    <cellStyle name="Comma [0]" xfId="124" builtinId="6"/>
    <cellStyle name="Currency" xfId="187" builtinId="4"/>
    <cellStyle name="Euro" xfId="81" xr:uid="{00000000-0005-0000-0000-000052000000}"/>
    <cellStyle name="Euro 10" xfId="82" xr:uid="{00000000-0005-0000-0000-000053000000}"/>
    <cellStyle name="Euro 11" xfId="83" xr:uid="{00000000-0005-0000-0000-000054000000}"/>
    <cellStyle name="Euro 12" xfId="84" xr:uid="{00000000-0005-0000-0000-000055000000}"/>
    <cellStyle name="Euro 13" xfId="85" xr:uid="{00000000-0005-0000-0000-000056000000}"/>
    <cellStyle name="Euro 14" xfId="86" xr:uid="{00000000-0005-0000-0000-000057000000}"/>
    <cellStyle name="Euro 15" xfId="87" xr:uid="{00000000-0005-0000-0000-000058000000}"/>
    <cellStyle name="Euro 16" xfId="88" xr:uid="{00000000-0005-0000-0000-000059000000}"/>
    <cellStyle name="Euro 17" xfId="89" xr:uid="{00000000-0005-0000-0000-00005A000000}"/>
    <cellStyle name="Euro 18" xfId="90" xr:uid="{00000000-0005-0000-0000-00005B000000}"/>
    <cellStyle name="Euro 19" xfId="91" xr:uid="{00000000-0005-0000-0000-00005C000000}"/>
    <cellStyle name="Euro 2" xfId="92" xr:uid="{00000000-0005-0000-0000-00005D000000}"/>
    <cellStyle name="Euro 2 2" xfId="93" xr:uid="{00000000-0005-0000-0000-00005E000000}"/>
    <cellStyle name="Euro 2 2 2" xfId="94" xr:uid="{00000000-0005-0000-0000-00005F000000}"/>
    <cellStyle name="Euro 2 3" xfId="95" xr:uid="{00000000-0005-0000-0000-000060000000}"/>
    <cellStyle name="Euro 2 3 2" xfId="96" xr:uid="{00000000-0005-0000-0000-000061000000}"/>
    <cellStyle name="Euro 2 3 2 2" xfId="97" xr:uid="{00000000-0005-0000-0000-000062000000}"/>
    <cellStyle name="Euro 2 3 3" xfId="98" xr:uid="{00000000-0005-0000-0000-000063000000}"/>
    <cellStyle name="Euro 2 4" xfId="99" xr:uid="{00000000-0005-0000-0000-000064000000}"/>
    <cellStyle name="Euro 2 4 2" xfId="100" xr:uid="{00000000-0005-0000-0000-000065000000}"/>
    <cellStyle name="Euro 2 5" xfId="101" xr:uid="{00000000-0005-0000-0000-000066000000}"/>
    <cellStyle name="Euro 2 5 2" xfId="102" xr:uid="{00000000-0005-0000-0000-000067000000}"/>
    <cellStyle name="Euro 2 6" xfId="103" xr:uid="{00000000-0005-0000-0000-000068000000}"/>
    <cellStyle name="Euro 2 7" xfId="104" xr:uid="{00000000-0005-0000-0000-000069000000}"/>
    <cellStyle name="Euro 2 8" xfId="105" xr:uid="{00000000-0005-0000-0000-00006A000000}"/>
    <cellStyle name="Euro 20" xfId="106" xr:uid="{00000000-0005-0000-0000-00006B000000}"/>
    <cellStyle name="Euro 3" xfId="107" xr:uid="{00000000-0005-0000-0000-00006C000000}"/>
    <cellStyle name="Euro 4" xfId="108" xr:uid="{00000000-0005-0000-0000-00006D000000}"/>
    <cellStyle name="Euro 5" xfId="109" xr:uid="{00000000-0005-0000-0000-00006E000000}"/>
    <cellStyle name="Euro 6" xfId="110" xr:uid="{00000000-0005-0000-0000-00006F000000}"/>
    <cellStyle name="Euro 7" xfId="111" xr:uid="{00000000-0005-0000-0000-000070000000}"/>
    <cellStyle name="Euro 8" xfId="112" xr:uid="{00000000-0005-0000-0000-000071000000}"/>
    <cellStyle name="Euro 9" xfId="113" xr:uid="{00000000-0005-0000-0000-000072000000}"/>
    <cellStyle name="Euro_0214GUCCI ORDER" xfId="114" xr:uid="{00000000-0005-0000-0000-000073000000}"/>
    <cellStyle name="Excel Built-in Comma [0]" xfId="115" xr:uid="{00000000-0005-0000-0000-000074000000}"/>
    <cellStyle name="Excel Built-in Comma [0] 2" xfId="116" xr:uid="{00000000-0005-0000-0000-000075000000}"/>
    <cellStyle name="Excel Built-in Comma [0] 3" xfId="117" xr:uid="{00000000-0005-0000-0000-000076000000}"/>
    <cellStyle name="Excel Built-in Normal" xfId="118" xr:uid="{00000000-0005-0000-0000-000077000000}"/>
    <cellStyle name="Explanatory Text" xfId="119" xr:uid="{00000000-0005-0000-0000-000078000000}"/>
    <cellStyle name="Heading 1" xfId="120" xr:uid="{00000000-0005-0000-0000-000079000000}"/>
    <cellStyle name="Heading 2" xfId="121" xr:uid="{00000000-0005-0000-0000-00007A000000}"/>
    <cellStyle name="Heading 3" xfId="122" xr:uid="{00000000-0005-0000-0000-00007B000000}"/>
    <cellStyle name="Heading 4" xfId="123" xr:uid="{00000000-0005-0000-0000-00007C000000}"/>
    <cellStyle name="Migliaia 11 2" xfId="125" xr:uid="{00000000-0005-0000-0000-00007D000000}"/>
    <cellStyle name="Migliaia 2" xfId="126" xr:uid="{00000000-0005-0000-0000-00007E000000}"/>
    <cellStyle name="Migliaia 2 2" xfId="127" xr:uid="{00000000-0005-0000-0000-00007F000000}"/>
    <cellStyle name="Migliaia 2 2 2" xfId="128" xr:uid="{00000000-0005-0000-0000-000080000000}"/>
    <cellStyle name="Migliaia 2 2 3" xfId="129" xr:uid="{00000000-0005-0000-0000-000081000000}"/>
    <cellStyle name="Migliaia 2 2_1111　GUCCI　REQUEST" xfId="130" xr:uid="{00000000-0005-0000-0000-000082000000}"/>
    <cellStyle name="Migliaia 2 3" xfId="131" xr:uid="{00000000-0005-0000-0000-000083000000}"/>
    <cellStyle name="Migliaia 2 3 2" xfId="132" xr:uid="{00000000-0005-0000-0000-000084000000}"/>
    <cellStyle name="Migliaia 2 3_1111　GUCCI　REQUEST" xfId="133" xr:uid="{00000000-0005-0000-0000-000085000000}"/>
    <cellStyle name="Migliaia 2 4" xfId="134" xr:uid="{00000000-0005-0000-0000-000086000000}"/>
    <cellStyle name="Migliaia 2 4 2" xfId="135" xr:uid="{00000000-0005-0000-0000-000087000000}"/>
    <cellStyle name="Migliaia 2 4_1111　GUCCI　REQUEST" xfId="136" xr:uid="{00000000-0005-0000-0000-000088000000}"/>
    <cellStyle name="Migliaia 2 5" xfId="137" xr:uid="{00000000-0005-0000-0000-000089000000}"/>
    <cellStyle name="Migliaia 2 6" xfId="138" xr:uid="{00000000-0005-0000-0000-00008A000000}"/>
    <cellStyle name="Migliaia 2_1111　GUCCI　REQUEST" xfId="139" xr:uid="{00000000-0005-0000-0000-00008B000000}"/>
    <cellStyle name="Migliaia 3" xfId="140" xr:uid="{00000000-0005-0000-0000-00008C000000}"/>
    <cellStyle name="Migliaia 4" xfId="141" xr:uid="{00000000-0005-0000-0000-00008D000000}"/>
    <cellStyle name="Migliaia 5 2" xfId="142" xr:uid="{00000000-0005-0000-0000-00008E000000}"/>
    <cellStyle name="Migliaia 6 2" xfId="143" xr:uid="{00000000-0005-0000-0000-00008F000000}"/>
    <cellStyle name="Normal" xfId="0" builtinId="0"/>
    <cellStyle name="Normal 2" xfId="144" xr:uid="{00000000-0005-0000-0000-000091000000}"/>
    <cellStyle name="Normale 10 2" xfId="145" xr:uid="{00000000-0005-0000-0000-000092000000}"/>
    <cellStyle name="Normale 11 2" xfId="146" xr:uid="{00000000-0005-0000-0000-000093000000}"/>
    <cellStyle name="Normale 2" xfId="147" xr:uid="{00000000-0005-0000-0000-000094000000}"/>
    <cellStyle name="Normale 2 2" xfId="148" xr:uid="{00000000-0005-0000-0000-000095000000}"/>
    <cellStyle name="Normale 2 2 2" xfId="149" xr:uid="{00000000-0005-0000-0000-000096000000}"/>
    <cellStyle name="Normale 2 2 3" xfId="150" xr:uid="{00000000-0005-0000-0000-000097000000}"/>
    <cellStyle name="Normale 2 3" xfId="151" xr:uid="{00000000-0005-0000-0000-000098000000}"/>
    <cellStyle name="Normale 2 4" xfId="152" xr:uid="{00000000-0005-0000-0000-000099000000}"/>
    <cellStyle name="Normale 2 4 2" xfId="153" xr:uid="{00000000-0005-0000-0000-00009A000000}"/>
    <cellStyle name="Normale 2 5" xfId="154" xr:uid="{00000000-0005-0000-0000-00009B000000}"/>
    <cellStyle name="Normale 2 6" xfId="155" xr:uid="{00000000-0005-0000-0000-00009C000000}"/>
    <cellStyle name="Normale 2 7" xfId="156" xr:uid="{00000000-0005-0000-0000-00009D000000}"/>
    <cellStyle name="Normale 2 8" xfId="157" xr:uid="{00000000-0005-0000-0000-00009E000000}"/>
    <cellStyle name="Normale 2_1111　GUCCI　REQUEST" xfId="158" xr:uid="{00000000-0005-0000-0000-00009F000000}"/>
    <cellStyle name="Normale 3" xfId="159" xr:uid="{00000000-0005-0000-0000-0000A0000000}"/>
    <cellStyle name="Normale 3 2" xfId="160" xr:uid="{00000000-0005-0000-0000-0000A1000000}"/>
    <cellStyle name="Normale 3 3" xfId="161" xr:uid="{00000000-0005-0000-0000-0000A2000000}"/>
    <cellStyle name="Normale 4" xfId="162" xr:uid="{00000000-0005-0000-0000-0000A3000000}"/>
    <cellStyle name="Normale 5" xfId="163" xr:uid="{00000000-0005-0000-0000-0000A4000000}"/>
    <cellStyle name="Normale 6" xfId="164" xr:uid="{00000000-0005-0000-0000-0000A5000000}"/>
    <cellStyle name="Normale 6 2" xfId="165" xr:uid="{00000000-0005-0000-0000-0000A6000000}"/>
    <cellStyle name="Normale 6_1111　GUCCI　REQUEST" xfId="166" xr:uid="{00000000-0005-0000-0000-0000A7000000}"/>
    <cellStyle name="Normale 7" xfId="167" xr:uid="{00000000-0005-0000-0000-0000A8000000}"/>
    <cellStyle name="Normale 8" xfId="168" xr:uid="{00000000-0005-0000-0000-0000A9000000}"/>
    <cellStyle name="Normale 9" xfId="169" xr:uid="{00000000-0005-0000-0000-0000AA000000}"/>
    <cellStyle name="Note" xfId="170" xr:uid="{00000000-0005-0000-0000-0000AB000000}"/>
    <cellStyle name="Percentuale 13 2" xfId="171" xr:uid="{00000000-0005-0000-0000-0000AC000000}"/>
    <cellStyle name="Percentuale 2 2" xfId="172" xr:uid="{00000000-0005-0000-0000-0000AD000000}"/>
    <cellStyle name="Percentuale 2 2 2" xfId="173" xr:uid="{00000000-0005-0000-0000-0000AE000000}"/>
    <cellStyle name="Percentuale 2 2_1111　GUCCI　REQUEST" xfId="174" xr:uid="{00000000-0005-0000-0000-0000AF000000}"/>
    <cellStyle name="Percentuale 2 3" xfId="175" xr:uid="{00000000-0005-0000-0000-0000B0000000}"/>
    <cellStyle name="Percentuale 2 3 2" xfId="176" xr:uid="{00000000-0005-0000-0000-0000B1000000}"/>
    <cellStyle name="Percentuale 2 3_1111　GUCCI　REQUEST" xfId="177" xr:uid="{00000000-0005-0000-0000-0000B2000000}"/>
    <cellStyle name="Percentuale 2 4" xfId="178" xr:uid="{00000000-0005-0000-0000-0000B3000000}"/>
    <cellStyle name="Percentuale 2 4 2" xfId="179" xr:uid="{00000000-0005-0000-0000-0000B4000000}"/>
    <cellStyle name="Percentuale 2 4_1111　GUCCI　REQUEST" xfId="180" xr:uid="{00000000-0005-0000-0000-0000B5000000}"/>
    <cellStyle name="Percentuale 2 5" xfId="181" xr:uid="{00000000-0005-0000-0000-0000B6000000}"/>
    <cellStyle name="Percentuale 2 6" xfId="182" xr:uid="{00000000-0005-0000-0000-0000B7000000}"/>
    <cellStyle name="Percentuale 3" xfId="183" xr:uid="{00000000-0005-0000-0000-0000B8000000}"/>
    <cellStyle name="Percentuale 4" xfId="184" xr:uid="{00000000-0005-0000-0000-0000B9000000}"/>
    <cellStyle name="Percentuale 5" xfId="185" xr:uid="{00000000-0005-0000-0000-0000BA000000}"/>
    <cellStyle name="Percentuale 6 2" xfId="186" xr:uid="{00000000-0005-0000-0000-0000BB000000}"/>
    <cellStyle name="アクセント 1 2" xfId="188" xr:uid="{00000000-0005-0000-0000-0000BC000000}"/>
    <cellStyle name="アクセント 1 2 2" xfId="189" xr:uid="{00000000-0005-0000-0000-0000BD000000}"/>
    <cellStyle name="アクセント 1 2 3" xfId="190" xr:uid="{00000000-0005-0000-0000-0000BE000000}"/>
    <cellStyle name="アクセント 2 2" xfId="191" xr:uid="{00000000-0005-0000-0000-0000BF000000}"/>
    <cellStyle name="アクセント 2 2 2" xfId="192" xr:uid="{00000000-0005-0000-0000-0000C0000000}"/>
    <cellStyle name="アクセント 2 2 3" xfId="193" xr:uid="{00000000-0005-0000-0000-0000C1000000}"/>
    <cellStyle name="アクセント 3 2" xfId="194" xr:uid="{00000000-0005-0000-0000-0000C2000000}"/>
    <cellStyle name="アクセント 3 2 2" xfId="195" xr:uid="{00000000-0005-0000-0000-0000C3000000}"/>
    <cellStyle name="アクセント 3 2 3" xfId="196" xr:uid="{00000000-0005-0000-0000-0000C4000000}"/>
    <cellStyle name="アクセント 4 2" xfId="197" xr:uid="{00000000-0005-0000-0000-0000C5000000}"/>
    <cellStyle name="アクセント 4 2 2" xfId="198" xr:uid="{00000000-0005-0000-0000-0000C6000000}"/>
    <cellStyle name="アクセント 4 2 3" xfId="199" xr:uid="{00000000-0005-0000-0000-0000C7000000}"/>
    <cellStyle name="アクセント 5 2" xfId="200" xr:uid="{00000000-0005-0000-0000-0000C8000000}"/>
    <cellStyle name="アクセント 5 2 2" xfId="201" xr:uid="{00000000-0005-0000-0000-0000C9000000}"/>
    <cellStyle name="アクセント 5 2 3" xfId="202" xr:uid="{00000000-0005-0000-0000-0000CA000000}"/>
    <cellStyle name="アクセント 6 2" xfId="203" xr:uid="{00000000-0005-0000-0000-0000CB000000}"/>
    <cellStyle name="アクセント 6 2 2" xfId="204" xr:uid="{00000000-0005-0000-0000-0000CC000000}"/>
    <cellStyle name="アクセント 6 2 3" xfId="205" xr:uid="{00000000-0005-0000-0000-0000CD000000}"/>
    <cellStyle name="タイトル 2" xfId="206" xr:uid="{00000000-0005-0000-0000-0000CE000000}"/>
    <cellStyle name="タイトル 2 2" xfId="207" xr:uid="{00000000-0005-0000-0000-0000CF000000}"/>
    <cellStyle name="タイトル 2 3" xfId="208" xr:uid="{00000000-0005-0000-0000-0000D0000000}"/>
    <cellStyle name="チェック セル 2" xfId="209" xr:uid="{00000000-0005-0000-0000-0000D1000000}"/>
    <cellStyle name="チェック セル 2 2" xfId="210" xr:uid="{00000000-0005-0000-0000-0000D2000000}"/>
    <cellStyle name="チェック セル 2 3" xfId="211" xr:uid="{00000000-0005-0000-0000-0000D3000000}"/>
    <cellStyle name="どちらでもない 2" xfId="212" xr:uid="{00000000-0005-0000-0000-0000D4000000}"/>
    <cellStyle name="どちらでもない 2 2" xfId="213" xr:uid="{00000000-0005-0000-0000-0000D5000000}"/>
    <cellStyle name="どちらでもない 2 3" xfId="214" xr:uid="{00000000-0005-0000-0000-0000D6000000}"/>
    <cellStyle name="パーセント 10" xfId="215" xr:uid="{00000000-0005-0000-0000-0000D7000000}"/>
    <cellStyle name="パーセント 2" xfId="216" xr:uid="{00000000-0005-0000-0000-0000D8000000}"/>
    <cellStyle name="パーセント 2 10" xfId="217" xr:uid="{00000000-0005-0000-0000-0000D9000000}"/>
    <cellStyle name="パーセント 2 2" xfId="218" xr:uid="{00000000-0005-0000-0000-0000DA000000}"/>
    <cellStyle name="パーセント 2 2 2" xfId="219" xr:uid="{00000000-0005-0000-0000-0000DB000000}"/>
    <cellStyle name="パーセント 2 2 2 2" xfId="220" xr:uid="{00000000-0005-0000-0000-0000DC000000}"/>
    <cellStyle name="パーセント 2 2 3" xfId="221" xr:uid="{00000000-0005-0000-0000-0000DD000000}"/>
    <cellStyle name="パーセント 2 2 3 2" xfId="222" xr:uid="{00000000-0005-0000-0000-0000DE000000}"/>
    <cellStyle name="パーセント 2 2 3 2 2" xfId="223" xr:uid="{00000000-0005-0000-0000-0000DF000000}"/>
    <cellStyle name="パーセント 2 2 3 3" xfId="224" xr:uid="{00000000-0005-0000-0000-0000E0000000}"/>
    <cellStyle name="パーセント 2 2 4" xfId="225" xr:uid="{00000000-0005-0000-0000-0000E1000000}"/>
    <cellStyle name="パーセント 2 2 4 2" xfId="226" xr:uid="{00000000-0005-0000-0000-0000E2000000}"/>
    <cellStyle name="パーセント 2 2 5" xfId="227" xr:uid="{00000000-0005-0000-0000-0000E3000000}"/>
    <cellStyle name="パーセント 2 2 5 2" xfId="228" xr:uid="{00000000-0005-0000-0000-0000E4000000}"/>
    <cellStyle name="パーセント 2 2 6" xfId="229" xr:uid="{00000000-0005-0000-0000-0000E5000000}"/>
    <cellStyle name="パーセント 2 2 7" xfId="230" xr:uid="{00000000-0005-0000-0000-0000E6000000}"/>
    <cellStyle name="パーセント 2 3" xfId="231" xr:uid="{00000000-0005-0000-0000-0000E7000000}"/>
    <cellStyle name="パーセント 2 3 2" xfId="232" xr:uid="{00000000-0005-0000-0000-0000E8000000}"/>
    <cellStyle name="パーセント 2 4" xfId="233" xr:uid="{00000000-0005-0000-0000-0000E9000000}"/>
    <cellStyle name="パーセント 2 5" xfId="234" xr:uid="{00000000-0005-0000-0000-0000EA000000}"/>
    <cellStyle name="パーセント 2 5 2" xfId="235" xr:uid="{00000000-0005-0000-0000-0000EB000000}"/>
    <cellStyle name="パーセント 2 5 2 2" xfId="236" xr:uid="{00000000-0005-0000-0000-0000EC000000}"/>
    <cellStyle name="パーセント 2 5 3" xfId="237" xr:uid="{00000000-0005-0000-0000-0000ED000000}"/>
    <cellStyle name="パーセント 2 6" xfId="238" xr:uid="{00000000-0005-0000-0000-0000EE000000}"/>
    <cellStyle name="パーセント 2 6 2" xfId="239" xr:uid="{00000000-0005-0000-0000-0000EF000000}"/>
    <cellStyle name="パーセント 2 7" xfId="240" xr:uid="{00000000-0005-0000-0000-0000F0000000}"/>
    <cellStyle name="パーセント 2 7 2" xfId="241" xr:uid="{00000000-0005-0000-0000-0000F1000000}"/>
    <cellStyle name="パーセント 2 8" xfId="242" xr:uid="{00000000-0005-0000-0000-0000F2000000}"/>
    <cellStyle name="パーセント 2 9" xfId="243" xr:uid="{00000000-0005-0000-0000-0000F3000000}"/>
    <cellStyle name="パーセント 3" xfId="244" xr:uid="{00000000-0005-0000-0000-0000F4000000}"/>
    <cellStyle name="パーセント 3 2" xfId="245" xr:uid="{00000000-0005-0000-0000-0000F5000000}"/>
    <cellStyle name="パーセント 3 2 2" xfId="246" xr:uid="{00000000-0005-0000-0000-0000F6000000}"/>
    <cellStyle name="パーセント 3 3" xfId="247" xr:uid="{00000000-0005-0000-0000-0000F7000000}"/>
    <cellStyle name="パーセント 3 3 2" xfId="248" xr:uid="{00000000-0005-0000-0000-0000F8000000}"/>
    <cellStyle name="パーセント 3 3 2 2" xfId="249" xr:uid="{00000000-0005-0000-0000-0000F9000000}"/>
    <cellStyle name="パーセント 3 3 3" xfId="250" xr:uid="{00000000-0005-0000-0000-0000FA000000}"/>
    <cellStyle name="パーセント 3 4" xfId="251" xr:uid="{00000000-0005-0000-0000-0000FB000000}"/>
    <cellStyle name="パーセント 3 4 2" xfId="252" xr:uid="{00000000-0005-0000-0000-0000FC000000}"/>
    <cellStyle name="パーセント 3 5" xfId="253" xr:uid="{00000000-0005-0000-0000-0000FD000000}"/>
    <cellStyle name="パーセント 3 5 2" xfId="254" xr:uid="{00000000-0005-0000-0000-0000FE000000}"/>
    <cellStyle name="パーセント 3 6" xfId="255" xr:uid="{00000000-0005-0000-0000-0000FF000000}"/>
    <cellStyle name="パーセント 3 7" xfId="256" xr:uid="{00000000-0005-0000-0000-000000010000}"/>
    <cellStyle name="パーセント 4" xfId="257" xr:uid="{00000000-0005-0000-0000-000001010000}"/>
    <cellStyle name="パーセント 4 2" xfId="258" xr:uid="{00000000-0005-0000-0000-000002010000}"/>
    <cellStyle name="パーセント 5" xfId="259" xr:uid="{00000000-0005-0000-0000-000003010000}"/>
    <cellStyle name="パーセント 5 2" xfId="260" xr:uid="{00000000-0005-0000-0000-000004010000}"/>
    <cellStyle name="パーセント 6" xfId="261" xr:uid="{00000000-0005-0000-0000-000005010000}"/>
    <cellStyle name="パーセント 7" xfId="262" xr:uid="{00000000-0005-0000-0000-000006010000}"/>
    <cellStyle name="パーセント 7 2" xfId="263" xr:uid="{00000000-0005-0000-0000-000007010000}"/>
    <cellStyle name="パーセント 7 3" xfId="264" xr:uid="{00000000-0005-0000-0000-000008010000}"/>
    <cellStyle name="パーセント 7 4" xfId="265" xr:uid="{00000000-0005-0000-0000-000009010000}"/>
    <cellStyle name="パーセント 7 5" xfId="266" xr:uid="{00000000-0005-0000-0000-00000A010000}"/>
    <cellStyle name="パーセント 8" xfId="267" xr:uid="{00000000-0005-0000-0000-00000B010000}"/>
    <cellStyle name="パーセント 8 2" xfId="268" xr:uid="{00000000-0005-0000-0000-00000C010000}"/>
    <cellStyle name="パーセント 9" xfId="269" xr:uid="{00000000-0005-0000-0000-00000D010000}"/>
    <cellStyle name="パーセント 9 2" xfId="270" xr:uid="{00000000-0005-0000-0000-00000E010000}"/>
    <cellStyle name="ハイパーリンク 2" xfId="271" xr:uid="{00000000-0005-0000-0000-00000F010000}"/>
    <cellStyle name="メモ 2" xfId="272" xr:uid="{00000000-0005-0000-0000-000010010000}"/>
    <cellStyle name="メモ 2 2" xfId="273" xr:uid="{00000000-0005-0000-0000-000011010000}"/>
    <cellStyle name="メモ 2 3" xfId="274" xr:uid="{00000000-0005-0000-0000-000012010000}"/>
    <cellStyle name="リンク セル 2" xfId="275" xr:uid="{00000000-0005-0000-0000-000013010000}"/>
    <cellStyle name="リンク セル 2 2" xfId="276" xr:uid="{00000000-0005-0000-0000-000014010000}"/>
    <cellStyle name="リンク セル 2 3" xfId="277" xr:uid="{00000000-0005-0000-0000-000015010000}"/>
    <cellStyle name="入力 2" xfId="278" xr:uid="{00000000-0005-0000-0000-000016010000}"/>
    <cellStyle name="入力 2 2" xfId="279" xr:uid="{00000000-0005-0000-0000-000017010000}"/>
    <cellStyle name="入力 2 3" xfId="280" xr:uid="{00000000-0005-0000-0000-000018010000}"/>
    <cellStyle name="出力 2" xfId="281" xr:uid="{00000000-0005-0000-0000-000019010000}"/>
    <cellStyle name="出力 2 2" xfId="282" xr:uid="{00000000-0005-0000-0000-00001A010000}"/>
    <cellStyle name="出力 2 3" xfId="283" xr:uid="{00000000-0005-0000-0000-00001B010000}"/>
    <cellStyle name="悪い 2" xfId="284" xr:uid="{00000000-0005-0000-0000-00001C010000}"/>
    <cellStyle name="悪い 2 2" xfId="285" xr:uid="{00000000-0005-0000-0000-00001D010000}"/>
    <cellStyle name="悪い 2 3" xfId="286" xr:uid="{00000000-0005-0000-0000-00001E010000}"/>
    <cellStyle name="桁区切り [0.00] 2" xfId="287" xr:uid="{00000000-0005-0000-0000-00001F010000}"/>
    <cellStyle name="桁区切り 10" xfId="288" xr:uid="{00000000-0005-0000-0000-000020010000}"/>
    <cellStyle name="桁区切り 11" xfId="289" xr:uid="{00000000-0005-0000-0000-000021010000}"/>
    <cellStyle name="桁区切り 11 2" xfId="290" xr:uid="{00000000-0005-0000-0000-000022010000}"/>
    <cellStyle name="桁区切り 12" xfId="291" xr:uid="{00000000-0005-0000-0000-000023010000}"/>
    <cellStyle name="桁区切り 12 2" xfId="292" xr:uid="{00000000-0005-0000-0000-000024010000}"/>
    <cellStyle name="桁区切り 13" xfId="293" xr:uid="{00000000-0005-0000-0000-000025010000}"/>
    <cellStyle name="桁区切り 13 2" xfId="294" xr:uid="{00000000-0005-0000-0000-000026010000}"/>
    <cellStyle name="桁区切り 14" xfId="295" xr:uid="{00000000-0005-0000-0000-000027010000}"/>
    <cellStyle name="桁区切り 14 2" xfId="296" xr:uid="{00000000-0005-0000-0000-000028010000}"/>
    <cellStyle name="桁区切り 15" xfId="297" xr:uid="{00000000-0005-0000-0000-000029010000}"/>
    <cellStyle name="桁区切り 16" xfId="298" xr:uid="{00000000-0005-0000-0000-00002A010000}"/>
    <cellStyle name="桁区切り 17" xfId="299" xr:uid="{00000000-0005-0000-0000-00002B010000}"/>
    <cellStyle name="桁区切り 2" xfId="300" xr:uid="{00000000-0005-0000-0000-00002C010000}"/>
    <cellStyle name="桁区切り 2 2" xfId="301" xr:uid="{00000000-0005-0000-0000-00002D010000}"/>
    <cellStyle name="桁区切り 2 2 2" xfId="302" xr:uid="{00000000-0005-0000-0000-00002E010000}"/>
    <cellStyle name="桁区切り 2 2 2 2" xfId="303" xr:uid="{00000000-0005-0000-0000-00002F010000}"/>
    <cellStyle name="桁区切り 2 2 3" xfId="304" xr:uid="{00000000-0005-0000-0000-000030010000}"/>
    <cellStyle name="桁区切り 2 2 3 2" xfId="305" xr:uid="{00000000-0005-0000-0000-000031010000}"/>
    <cellStyle name="桁区切り 2 2 3 2 2" xfId="306" xr:uid="{00000000-0005-0000-0000-000032010000}"/>
    <cellStyle name="桁区切り 2 2 3 3" xfId="307" xr:uid="{00000000-0005-0000-0000-000033010000}"/>
    <cellStyle name="桁区切り 2 2 4" xfId="308" xr:uid="{00000000-0005-0000-0000-000034010000}"/>
    <cellStyle name="桁区切り 2 2 4 2" xfId="309" xr:uid="{00000000-0005-0000-0000-000035010000}"/>
    <cellStyle name="桁区切り 2 2 5" xfId="310" xr:uid="{00000000-0005-0000-0000-000036010000}"/>
    <cellStyle name="桁区切り 2 2 5 2" xfId="311" xr:uid="{00000000-0005-0000-0000-000037010000}"/>
    <cellStyle name="桁区切り 2 2 6" xfId="312" xr:uid="{00000000-0005-0000-0000-000038010000}"/>
    <cellStyle name="桁区切り 2 2 7" xfId="313" xr:uid="{00000000-0005-0000-0000-000039010000}"/>
    <cellStyle name="桁区切り 2 3" xfId="314" xr:uid="{00000000-0005-0000-0000-00003A010000}"/>
    <cellStyle name="桁区切り 2 3 2" xfId="315" xr:uid="{00000000-0005-0000-0000-00003B010000}"/>
    <cellStyle name="桁区切り 2 4" xfId="316" xr:uid="{00000000-0005-0000-0000-00003C010000}"/>
    <cellStyle name="桁区切り 2 4 2" xfId="317" xr:uid="{00000000-0005-0000-0000-00003D010000}"/>
    <cellStyle name="桁区切り 2 4 2 2" xfId="318" xr:uid="{00000000-0005-0000-0000-00003E010000}"/>
    <cellStyle name="桁区切り 2 4 3" xfId="319" xr:uid="{00000000-0005-0000-0000-00003F010000}"/>
    <cellStyle name="桁区切り 2 5" xfId="320" xr:uid="{00000000-0005-0000-0000-000040010000}"/>
    <cellStyle name="桁区切り 2 5 2" xfId="321" xr:uid="{00000000-0005-0000-0000-000041010000}"/>
    <cellStyle name="桁区切り 2 6" xfId="322" xr:uid="{00000000-0005-0000-0000-000042010000}"/>
    <cellStyle name="桁区切り 2 6 2" xfId="323" xr:uid="{00000000-0005-0000-0000-000043010000}"/>
    <cellStyle name="桁区切り 2 7" xfId="324" xr:uid="{00000000-0005-0000-0000-000044010000}"/>
    <cellStyle name="桁区切り 2 8" xfId="325" xr:uid="{00000000-0005-0000-0000-000045010000}"/>
    <cellStyle name="桁区切り 2 9" xfId="326" xr:uid="{00000000-0005-0000-0000-000046010000}"/>
    <cellStyle name="桁区切り 3" xfId="327" xr:uid="{00000000-0005-0000-0000-000047010000}"/>
    <cellStyle name="桁区切り 3 2" xfId="328" xr:uid="{00000000-0005-0000-0000-000048010000}"/>
    <cellStyle name="桁区切り 3 2 2" xfId="329" xr:uid="{00000000-0005-0000-0000-000049010000}"/>
    <cellStyle name="桁区切り 3 3" xfId="330" xr:uid="{00000000-0005-0000-0000-00004A010000}"/>
    <cellStyle name="桁区切り 3 4" xfId="331" xr:uid="{00000000-0005-0000-0000-00004B010000}"/>
    <cellStyle name="桁区切り 3 4 2" xfId="332" xr:uid="{00000000-0005-0000-0000-00004C010000}"/>
    <cellStyle name="桁区切り 3 4 2 2" xfId="333" xr:uid="{00000000-0005-0000-0000-00004D010000}"/>
    <cellStyle name="桁区切り 3 4 3" xfId="334" xr:uid="{00000000-0005-0000-0000-00004E010000}"/>
    <cellStyle name="桁区切り 3 5" xfId="335" xr:uid="{00000000-0005-0000-0000-00004F010000}"/>
    <cellStyle name="桁区切り 3 5 2" xfId="336" xr:uid="{00000000-0005-0000-0000-000050010000}"/>
    <cellStyle name="桁区切り 3 6" xfId="337" xr:uid="{00000000-0005-0000-0000-000051010000}"/>
    <cellStyle name="桁区切り 3 6 2" xfId="338" xr:uid="{00000000-0005-0000-0000-000052010000}"/>
    <cellStyle name="桁区切り 3 7" xfId="339" xr:uid="{00000000-0005-0000-0000-000053010000}"/>
    <cellStyle name="桁区切り 3 8" xfId="340" xr:uid="{00000000-0005-0000-0000-000054010000}"/>
    <cellStyle name="桁区切り 4" xfId="341" xr:uid="{00000000-0005-0000-0000-000055010000}"/>
    <cellStyle name="桁区切り 5" xfId="342" xr:uid="{00000000-0005-0000-0000-000056010000}"/>
    <cellStyle name="桁区切り 5 2" xfId="343" xr:uid="{00000000-0005-0000-0000-000057010000}"/>
    <cellStyle name="桁区切り 5 2 2" xfId="344" xr:uid="{00000000-0005-0000-0000-000058010000}"/>
    <cellStyle name="桁区切り 5 3" xfId="345" xr:uid="{00000000-0005-0000-0000-000059010000}"/>
    <cellStyle name="桁区切り 5 4" xfId="346" xr:uid="{00000000-0005-0000-0000-00005A010000}"/>
    <cellStyle name="桁区切り 5 4 2" xfId="347" xr:uid="{00000000-0005-0000-0000-00005B010000}"/>
    <cellStyle name="桁区切り 5 5" xfId="348" xr:uid="{00000000-0005-0000-0000-00005C010000}"/>
    <cellStyle name="桁区切り 5 5 2" xfId="349" xr:uid="{00000000-0005-0000-0000-00005D010000}"/>
    <cellStyle name="桁区切り 5 6" xfId="350" xr:uid="{00000000-0005-0000-0000-00005E010000}"/>
    <cellStyle name="桁区切り 6" xfId="351" xr:uid="{00000000-0005-0000-0000-00005F010000}"/>
    <cellStyle name="桁区切り 7" xfId="352" xr:uid="{00000000-0005-0000-0000-000060010000}"/>
    <cellStyle name="桁区切り 8" xfId="353" xr:uid="{00000000-0005-0000-0000-000061010000}"/>
    <cellStyle name="桁区切り 9" xfId="354" xr:uid="{00000000-0005-0000-0000-000062010000}"/>
    <cellStyle name="標準 10" xfId="355" xr:uid="{00000000-0005-0000-0000-000063010000}"/>
    <cellStyle name="標準 11" xfId="356" xr:uid="{00000000-0005-0000-0000-000064010000}"/>
    <cellStyle name="標準 12" xfId="357" xr:uid="{00000000-0005-0000-0000-000065010000}"/>
    <cellStyle name="標準 12 2" xfId="358" xr:uid="{00000000-0005-0000-0000-000066010000}"/>
    <cellStyle name="標準 12 3" xfId="359" xr:uid="{00000000-0005-0000-0000-000067010000}"/>
    <cellStyle name="標準 12 4" xfId="360" xr:uid="{00000000-0005-0000-0000-000068010000}"/>
    <cellStyle name="標準 12 5" xfId="361" xr:uid="{00000000-0005-0000-0000-000069010000}"/>
    <cellStyle name="標準 12_ROCCA 2014 Oct 03" xfId="362" xr:uid="{00000000-0005-0000-0000-00006A010000}"/>
    <cellStyle name="標準 13" xfId="363" xr:uid="{00000000-0005-0000-0000-00006B010000}"/>
    <cellStyle name="標準 13 2" xfId="364" xr:uid="{00000000-0005-0000-0000-00006C010000}"/>
    <cellStyle name="標準 13 3" xfId="365" xr:uid="{00000000-0005-0000-0000-00006D010000}"/>
    <cellStyle name="標準 13 4" xfId="366" xr:uid="{00000000-0005-0000-0000-00006E010000}"/>
    <cellStyle name="標準 14" xfId="367" xr:uid="{00000000-0005-0000-0000-00006F010000}"/>
    <cellStyle name="標準 15" xfId="368" xr:uid="{00000000-0005-0000-0000-000070010000}"/>
    <cellStyle name="標準 16" xfId="369" xr:uid="{00000000-0005-0000-0000-000071010000}"/>
    <cellStyle name="標準 16 2" xfId="370" xr:uid="{00000000-0005-0000-0000-000072010000}"/>
    <cellStyle name="標準 16 2 2" xfId="371" xr:uid="{00000000-0005-0000-0000-000073010000}"/>
    <cellStyle name="標準 16 3" xfId="372" xr:uid="{00000000-0005-0000-0000-000074010000}"/>
    <cellStyle name="標準 16 3 2" xfId="373" xr:uid="{00000000-0005-0000-0000-000075010000}"/>
    <cellStyle name="標準 16 4" xfId="374" xr:uid="{00000000-0005-0000-0000-000076010000}"/>
    <cellStyle name="標準 17" xfId="375" xr:uid="{00000000-0005-0000-0000-000077010000}"/>
    <cellStyle name="標準 18" xfId="376" xr:uid="{00000000-0005-0000-0000-000078010000}"/>
    <cellStyle name="標準 19" xfId="377" xr:uid="{00000000-0005-0000-0000-000079010000}"/>
    <cellStyle name="標準 2" xfId="378" xr:uid="{00000000-0005-0000-0000-00007A010000}"/>
    <cellStyle name="標準 2 2" xfId="379" xr:uid="{00000000-0005-0000-0000-00007B010000}"/>
    <cellStyle name="標準 2 2 2" xfId="380" xr:uid="{00000000-0005-0000-0000-00007C010000}"/>
    <cellStyle name="標準 2 2 2 2" xfId="381" xr:uid="{00000000-0005-0000-0000-00007D010000}"/>
    <cellStyle name="標準 2 2 3" xfId="382" xr:uid="{00000000-0005-0000-0000-00007E010000}"/>
    <cellStyle name="標準 2 2 3 2" xfId="383" xr:uid="{00000000-0005-0000-0000-00007F010000}"/>
    <cellStyle name="標準 2 2 3 2 2" xfId="384" xr:uid="{00000000-0005-0000-0000-000080010000}"/>
    <cellStyle name="標準 2 2 3 3" xfId="385" xr:uid="{00000000-0005-0000-0000-000081010000}"/>
    <cellStyle name="標準 2 2 4" xfId="386" xr:uid="{00000000-0005-0000-0000-000082010000}"/>
    <cellStyle name="標準 2 2 4 2" xfId="387" xr:uid="{00000000-0005-0000-0000-000083010000}"/>
    <cellStyle name="標準 2 2 5" xfId="388" xr:uid="{00000000-0005-0000-0000-000084010000}"/>
    <cellStyle name="標準 2 2 5 2" xfId="389" xr:uid="{00000000-0005-0000-0000-000085010000}"/>
    <cellStyle name="標準 2 2 6" xfId="390" xr:uid="{00000000-0005-0000-0000-000086010000}"/>
    <cellStyle name="標準 2 2 7" xfId="391" xr:uid="{00000000-0005-0000-0000-000087010000}"/>
    <cellStyle name="標準 2 3" xfId="392" xr:uid="{00000000-0005-0000-0000-000088010000}"/>
    <cellStyle name="標準 2 4" xfId="393" xr:uid="{00000000-0005-0000-0000-000089010000}"/>
    <cellStyle name="標準 2 4 2" xfId="394" xr:uid="{00000000-0005-0000-0000-00008A010000}"/>
    <cellStyle name="標準 2 5" xfId="395" xr:uid="{00000000-0005-0000-0000-00008B010000}"/>
    <cellStyle name="標準 2 5 2" xfId="396" xr:uid="{00000000-0005-0000-0000-00008C010000}"/>
    <cellStyle name="標準 2 5 2 2" xfId="397" xr:uid="{00000000-0005-0000-0000-00008D010000}"/>
    <cellStyle name="標準 2 5 3" xfId="398" xr:uid="{00000000-0005-0000-0000-00008E010000}"/>
    <cellStyle name="標準 2 6" xfId="399" xr:uid="{00000000-0005-0000-0000-00008F010000}"/>
    <cellStyle name="標準 2 6 2" xfId="400" xr:uid="{00000000-0005-0000-0000-000090010000}"/>
    <cellStyle name="標準 2 7" xfId="401" xr:uid="{00000000-0005-0000-0000-000091010000}"/>
    <cellStyle name="標準 2 7 2" xfId="402" xr:uid="{00000000-0005-0000-0000-000092010000}"/>
    <cellStyle name="標準 2 8" xfId="403" xr:uid="{00000000-0005-0000-0000-000093010000}"/>
    <cellStyle name="標準 2 9" xfId="404" xr:uid="{00000000-0005-0000-0000-000094010000}"/>
    <cellStyle name="標準 20" xfId="405" xr:uid="{00000000-0005-0000-0000-000095010000}"/>
    <cellStyle name="標準 20 2" xfId="406" xr:uid="{00000000-0005-0000-0000-000096010000}"/>
    <cellStyle name="標準 21" xfId="407" xr:uid="{00000000-0005-0000-0000-000097010000}"/>
    <cellStyle name="標準 21 2" xfId="408" xr:uid="{00000000-0005-0000-0000-000098010000}"/>
    <cellStyle name="標準 22" xfId="409" xr:uid="{00000000-0005-0000-0000-000099010000}"/>
    <cellStyle name="標準 23" xfId="410" xr:uid="{00000000-0005-0000-0000-00009A010000}"/>
    <cellStyle name="標準 24" xfId="411" xr:uid="{00000000-0005-0000-0000-00009B010000}"/>
    <cellStyle name="標準 25" xfId="412" xr:uid="{00000000-0005-0000-0000-00009C010000}"/>
    <cellStyle name="標準 26" xfId="413" xr:uid="{00000000-0005-0000-0000-00009D010000}"/>
    <cellStyle name="標準 27" xfId="414" xr:uid="{00000000-0005-0000-0000-00009E010000}"/>
    <cellStyle name="標準 3" xfId="415" xr:uid="{00000000-0005-0000-0000-00009F010000}"/>
    <cellStyle name="標準 3 2" xfId="416" xr:uid="{00000000-0005-0000-0000-0000A0010000}"/>
    <cellStyle name="標準 3 2 2" xfId="417" xr:uid="{00000000-0005-0000-0000-0000A1010000}"/>
    <cellStyle name="標準 3 3" xfId="418" xr:uid="{00000000-0005-0000-0000-0000A2010000}"/>
    <cellStyle name="標準 3 4" xfId="419" xr:uid="{00000000-0005-0000-0000-0000A3010000}"/>
    <cellStyle name="標準 3 4 2" xfId="420" xr:uid="{00000000-0005-0000-0000-0000A4010000}"/>
    <cellStyle name="標準 3 4 2 2" xfId="421" xr:uid="{00000000-0005-0000-0000-0000A5010000}"/>
    <cellStyle name="標準 3 4 3" xfId="422" xr:uid="{00000000-0005-0000-0000-0000A6010000}"/>
    <cellStyle name="標準 3 5" xfId="423" xr:uid="{00000000-0005-0000-0000-0000A7010000}"/>
    <cellStyle name="標準 3 5 2" xfId="424" xr:uid="{00000000-0005-0000-0000-0000A8010000}"/>
    <cellStyle name="標準 3 6" xfId="425" xr:uid="{00000000-0005-0000-0000-0000A9010000}"/>
    <cellStyle name="標準 3 6 2" xfId="426" xr:uid="{00000000-0005-0000-0000-0000AA010000}"/>
    <cellStyle name="標準 3 7" xfId="427" xr:uid="{00000000-0005-0000-0000-0000AB010000}"/>
    <cellStyle name="標準 3 8" xfId="428" xr:uid="{00000000-0005-0000-0000-0000AC010000}"/>
    <cellStyle name="標準 4" xfId="429" xr:uid="{00000000-0005-0000-0000-0000AD010000}"/>
    <cellStyle name="標準 4 2" xfId="430" xr:uid="{00000000-0005-0000-0000-0000AE010000}"/>
    <cellStyle name="標準 5" xfId="431" xr:uid="{00000000-0005-0000-0000-0000AF010000}"/>
    <cellStyle name="標準 5 2" xfId="432" xr:uid="{00000000-0005-0000-0000-0000B0010000}"/>
    <cellStyle name="標準 5 2 2" xfId="433" xr:uid="{00000000-0005-0000-0000-0000B1010000}"/>
    <cellStyle name="標準 5 3" xfId="434" xr:uid="{00000000-0005-0000-0000-0000B2010000}"/>
    <cellStyle name="標準 5 4" xfId="435" xr:uid="{00000000-0005-0000-0000-0000B3010000}"/>
    <cellStyle name="標準 5 4 2" xfId="436" xr:uid="{00000000-0005-0000-0000-0000B4010000}"/>
    <cellStyle name="標準 5 5" xfId="437" xr:uid="{00000000-0005-0000-0000-0000B5010000}"/>
    <cellStyle name="標準 5 5 2" xfId="438" xr:uid="{00000000-0005-0000-0000-0000B6010000}"/>
    <cellStyle name="標準 5 6" xfId="439" xr:uid="{00000000-0005-0000-0000-0000B7010000}"/>
    <cellStyle name="標準 6" xfId="440" xr:uid="{00000000-0005-0000-0000-0000B8010000}"/>
    <cellStyle name="標準 6 2" xfId="441" xr:uid="{00000000-0005-0000-0000-0000B9010000}"/>
    <cellStyle name="標準 7" xfId="442" xr:uid="{00000000-0005-0000-0000-0000BA010000}"/>
    <cellStyle name="標準 7 2" xfId="443" xr:uid="{00000000-0005-0000-0000-0000BB010000}"/>
    <cellStyle name="標準 7 3" xfId="444" xr:uid="{00000000-0005-0000-0000-0000BC010000}"/>
    <cellStyle name="標準 7 4" xfId="445" xr:uid="{00000000-0005-0000-0000-0000BD010000}"/>
    <cellStyle name="標準 8" xfId="446" xr:uid="{00000000-0005-0000-0000-0000BE010000}"/>
    <cellStyle name="標準 9" xfId="447" xr:uid="{00000000-0005-0000-0000-0000BF010000}"/>
    <cellStyle name="良い 2" xfId="448" xr:uid="{00000000-0005-0000-0000-0000C0010000}"/>
    <cellStyle name="良い 3" xfId="449" xr:uid="{00000000-0005-0000-0000-0000C1010000}"/>
    <cellStyle name="良い 3 2" xfId="450" xr:uid="{00000000-0005-0000-0000-0000C2010000}"/>
    <cellStyle name="良い 3 3" xfId="451" xr:uid="{00000000-0005-0000-0000-0000C3010000}"/>
    <cellStyle name="良い 4" xfId="452" xr:uid="{00000000-0005-0000-0000-0000C4010000}"/>
    <cellStyle name="見出し 1 2" xfId="453" xr:uid="{00000000-0005-0000-0000-0000C5010000}"/>
    <cellStyle name="見出し 1 2 2" xfId="454" xr:uid="{00000000-0005-0000-0000-0000C6010000}"/>
    <cellStyle name="見出し 1 2 3" xfId="455" xr:uid="{00000000-0005-0000-0000-0000C7010000}"/>
    <cellStyle name="見出し 2 2" xfId="456" xr:uid="{00000000-0005-0000-0000-0000C8010000}"/>
    <cellStyle name="見出し 2 2 2" xfId="457" xr:uid="{00000000-0005-0000-0000-0000C9010000}"/>
    <cellStyle name="見出し 2 2 3" xfId="458" xr:uid="{00000000-0005-0000-0000-0000CA010000}"/>
    <cellStyle name="見出し 3 2" xfId="459" xr:uid="{00000000-0005-0000-0000-0000CB010000}"/>
    <cellStyle name="見出し 3 2 2" xfId="460" xr:uid="{00000000-0005-0000-0000-0000CC010000}"/>
    <cellStyle name="見出し 3 2 3" xfId="461" xr:uid="{00000000-0005-0000-0000-0000CD010000}"/>
    <cellStyle name="見出し 4 2" xfId="462" xr:uid="{00000000-0005-0000-0000-0000CE010000}"/>
    <cellStyle name="見出し 4 2 2" xfId="463" xr:uid="{00000000-0005-0000-0000-0000CF010000}"/>
    <cellStyle name="見出し 4 2 3" xfId="464" xr:uid="{00000000-0005-0000-0000-0000D0010000}"/>
    <cellStyle name="計算 2" xfId="465" xr:uid="{00000000-0005-0000-0000-0000D1010000}"/>
    <cellStyle name="計算 2 2" xfId="466" xr:uid="{00000000-0005-0000-0000-0000D2010000}"/>
    <cellStyle name="計算 2 3" xfId="467" xr:uid="{00000000-0005-0000-0000-0000D3010000}"/>
    <cellStyle name="説明文 2" xfId="468" xr:uid="{00000000-0005-0000-0000-0000D4010000}"/>
    <cellStyle name="説明文 2 2" xfId="469" xr:uid="{00000000-0005-0000-0000-0000D5010000}"/>
    <cellStyle name="説明文 2 3" xfId="470" xr:uid="{00000000-0005-0000-0000-0000D6010000}"/>
    <cellStyle name="警告文 2" xfId="471" xr:uid="{00000000-0005-0000-0000-0000D7010000}"/>
    <cellStyle name="警告文 2 2" xfId="472" xr:uid="{00000000-0005-0000-0000-0000D8010000}"/>
    <cellStyle name="警告文 2 3" xfId="473" xr:uid="{00000000-0005-0000-0000-0000D9010000}"/>
    <cellStyle name="通貨 [0.00] 2" xfId="474" xr:uid="{00000000-0005-0000-0000-0000DA010000}"/>
    <cellStyle name="通貨 2" xfId="475" xr:uid="{00000000-0005-0000-0000-0000DB010000}"/>
    <cellStyle name="通貨 2 2" xfId="476" xr:uid="{00000000-0005-0000-0000-0000DC010000}"/>
    <cellStyle name="通貨 2 2 2" xfId="477" xr:uid="{00000000-0005-0000-0000-0000DD010000}"/>
    <cellStyle name="通貨 2 2 2 2" xfId="478" xr:uid="{00000000-0005-0000-0000-0000DE010000}"/>
    <cellStyle name="通貨 2 2 3" xfId="479" xr:uid="{00000000-0005-0000-0000-0000DF010000}"/>
    <cellStyle name="通貨 2 3" xfId="480" xr:uid="{00000000-0005-0000-0000-0000E0010000}"/>
    <cellStyle name="通貨 2 3 2" xfId="481" xr:uid="{00000000-0005-0000-0000-0000E1010000}"/>
    <cellStyle name="通貨 2 4" xfId="482" xr:uid="{00000000-0005-0000-0000-0000E2010000}"/>
    <cellStyle name="集計 2" xfId="483" xr:uid="{00000000-0005-0000-0000-0000E3010000}"/>
    <cellStyle name="集計 2 2" xfId="484" xr:uid="{00000000-0005-0000-0000-0000E4010000}"/>
    <cellStyle name="集計 2 3" xfId="485" xr:uid="{00000000-0005-0000-0000-0000E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1485900</xdr:rowOff>
    </xdr:from>
    <xdr:to>
      <xdr:col>1</xdr:col>
      <xdr:colOff>180975</xdr:colOff>
      <xdr:row>22</xdr:row>
      <xdr:rowOff>38100</xdr:rowOff>
    </xdr:to>
    <xdr:pic>
      <xdr:nvPicPr>
        <xdr:cNvPr id="1124" name="Picture 15">
          <a:extLst>
            <a:ext uri="{FF2B5EF4-FFF2-40B4-BE49-F238E27FC236}">
              <a16:creationId xmlns:a16="http://schemas.microsoft.com/office/drawing/2014/main" id="{060D0F9B-A564-4DC7-9C6B-E60ADED3D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750325"/>
          <a:ext cx="159067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1</xdr:col>
      <xdr:colOff>95250</xdr:colOff>
      <xdr:row>2</xdr:row>
      <xdr:rowOff>28575</xdr:rowOff>
    </xdr:to>
    <xdr:pic>
      <xdr:nvPicPr>
        <xdr:cNvPr id="1140" name="Immagine 29">
          <a:extLst>
            <a:ext uri="{FF2B5EF4-FFF2-40B4-BE49-F238E27FC236}">
              <a16:creationId xmlns:a16="http://schemas.microsoft.com/office/drawing/2014/main" id="{F7DAEA2C-E66B-4232-EE43-B0C63E5A5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98525"/>
          <a:ext cx="150495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1457325</xdr:rowOff>
    </xdr:from>
    <xdr:to>
      <xdr:col>1</xdr:col>
      <xdr:colOff>257175</xdr:colOff>
      <xdr:row>3</xdr:row>
      <xdr:rowOff>85725</xdr:rowOff>
    </xdr:to>
    <xdr:pic>
      <xdr:nvPicPr>
        <xdr:cNvPr id="1141" name="Immagine 30">
          <a:extLst>
            <a:ext uri="{FF2B5EF4-FFF2-40B4-BE49-F238E27FC236}">
              <a16:creationId xmlns:a16="http://schemas.microsoft.com/office/drawing/2014/main" id="{954C61D0-6C7E-596C-BC48-A61884007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717750"/>
          <a:ext cx="166687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1504950</xdr:rowOff>
    </xdr:from>
    <xdr:to>
      <xdr:col>1</xdr:col>
      <xdr:colOff>180975</xdr:colOff>
      <xdr:row>4</xdr:row>
      <xdr:rowOff>66675</xdr:rowOff>
    </xdr:to>
    <xdr:pic>
      <xdr:nvPicPr>
        <xdr:cNvPr id="1142" name="Immagine 31">
          <a:extLst>
            <a:ext uri="{FF2B5EF4-FFF2-40B4-BE49-F238E27FC236}">
              <a16:creationId xmlns:a16="http://schemas.microsoft.com/office/drawing/2014/main" id="{724176F1-6BB6-FC19-3582-10F253367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89375"/>
          <a:ext cx="159067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1952625</xdr:rowOff>
    </xdr:from>
    <xdr:to>
      <xdr:col>1</xdr:col>
      <xdr:colOff>133350</xdr:colOff>
      <xdr:row>5</xdr:row>
      <xdr:rowOff>19050</xdr:rowOff>
    </xdr:to>
    <xdr:pic>
      <xdr:nvPicPr>
        <xdr:cNvPr id="1143" name="Immagine 32">
          <a:extLst>
            <a:ext uri="{FF2B5EF4-FFF2-40B4-BE49-F238E27FC236}">
              <a16:creationId xmlns:a16="http://schemas.microsoft.com/office/drawing/2014/main" id="{FA2FA018-FC88-2559-E124-E83311ECF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32425"/>
          <a:ext cx="15430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1485900</xdr:rowOff>
    </xdr:from>
    <xdr:to>
      <xdr:col>1</xdr:col>
      <xdr:colOff>238125</xdr:colOff>
      <xdr:row>6</xdr:row>
      <xdr:rowOff>95250</xdr:rowOff>
    </xdr:to>
    <xdr:pic>
      <xdr:nvPicPr>
        <xdr:cNvPr id="1144" name="Immagine 33">
          <a:extLst>
            <a:ext uri="{FF2B5EF4-FFF2-40B4-BE49-F238E27FC236}">
              <a16:creationId xmlns:a16="http://schemas.microsoft.com/office/drawing/2014/main" id="{E6332D6F-D564-3EC3-DD57-B3A8CD9EE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18325"/>
          <a:ext cx="16478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1476375</xdr:rowOff>
    </xdr:from>
    <xdr:to>
      <xdr:col>1</xdr:col>
      <xdr:colOff>219075</xdr:colOff>
      <xdr:row>7</xdr:row>
      <xdr:rowOff>66675</xdr:rowOff>
    </xdr:to>
    <xdr:pic>
      <xdr:nvPicPr>
        <xdr:cNvPr id="1145" name="Immagine 34">
          <a:extLst>
            <a:ext uri="{FF2B5EF4-FFF2-40B4-BE49-F238E27FC236}">
              <a16:creationId xmlns:a16="http://schemas.microsoft.com/office/drawing/2014/main" id="{66C06434-1633-F5B7-A001-AEB6AE1F0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32800"/>
          <a:ext cx="16287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171450</xdr:colOff>
      <xdr:row>16</xdr:row>
      <xdr:rowOff>50800</xdr:rowOff>
    </xdr:to>
    <xdr:pic>
      <xdr:nvPicPr>
        <xdr:cNvPr id="1146" name="Immagine 35">
          <a:extLst>
            <a:ext uri="{FF2B5EF4-FFF2-40B4-BE49-F238E27FC236}">
              <a16:creationId xmlns:a16="http://schemas.microsoft.com/office/drawing/2014/main" id="{7097DDB6-1E2F-AB03-0981-750EDCC64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120425"/>
          <a:ext cx="158115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152400</xdr:colOff>
      <xdr:row>18</xdr:row>
      <xdr:rowOff>47625</xdr:rowOff>
    </xdr:to>
    <xdr:pic>
      <xdr:nvPicPr>
        <xdr:cNvPr id="1147" name="Immagine 8">
          <a:extLst>
            <a:ext uri="{FF2B5EF4-FFF2-40B4-BE49-F238E27FC236}">
              <a16:creationId xmlns:a16="http://schemas.microsoft.com/office/drawing/2014/main" id="{A110367B-3B91-677C-9AEE-5E9D3DDA8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54325"/>
          <a:ext cx="156210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1885950</xdr:rowOff>
    </xdr:from>
    <xdr:to>
      <xdr:col>1</xdr:col>
      <xdr:colOff>123825</xdr:colOff>
      <xdr:row>17</xdr:row>
      <xdr:rowOff>9525</xdr:rowOff>
    </xdr:to>
    <xdr:pic>
      <xdr:nvPicPr>
        <xdr:cNvPr id="1148" name="Immagine 21">
          <a:extLst>
            <a:ext uri="{FF2B5EF4-FFF2-40B4-BE49-F238E27FC236}">
              <a16:creationId xmlns:a16="http://schemas.microsoft.com/office/drawing/2014/main" id="{6101FC63-ACCC-EFFF-BA64-05532784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44425"/>
          <a:ext cx="15335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180975</xdr:colOff>
      <xdr:row>19</xdr:row>
      <xdr:rowOff>57150</xdr:rowOff>
    </xdr:to>
    <xdr:pic>
      <xdr:nvPicPr>
        <xdr:cNvPr id="1149" name="Immagine 36">
          <a:extLst>
            <a:ext uri="{FF2B5EF4-FFF2-40B4-BE49-F238E27FC236}">
              <a16:creationId xmlns:a16="http://schemas.microsoft.com/office/drawing/2014/main" id="{0C0A6893-4C14-9D60-4D5E-84300E000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25950"/>
          <a:ext cx="159067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38100</xdr:rowOff>
    </xdr:from>
    <xdr:to>
      <xdr:col>1</xdr:col>
      <xdr:colOff>76200</xdr:colOff>
      <xdr:row>20</xdr:row>
      <xdr:rowOff>19050</xdr:rowOff>
    </xdr:to>
    <xdr:pic>
      <xdr:nvPicPr>
        <xdr:cNvPr id="1150" name="Immagine 37">
          <a:extLst>
            <a:ext uri="{FF2B5EF4-FFF2-40B4-BE49-F238E27FC236}">
              <a16:creationId xmlns:a16="http://schemas.microsoft.com/office/drawing/2014/main" id="{78E2E8B7-4281-6E88-FE92-880EC1BF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78525"/>
          <a:ext cx="14859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1828800</xdr:rowOff>
    </xdr:from>
    <xdr:to>
      <xdr:col>1</xdr:col>
      <xdr:colOff>104775</xdr:colOff>
      <xdr:row>21</xdr:row>
      <xdr:rowOff>0</xdr:rowOff>
    </xdr:to>
    <xdr:pic>
      <xdr:nvPicPr>
        <xdr:cNvPr id="1151" name="Immagine 38">
          <a:extLst>
            <a:ext uri="{FF2B5EF4-FFF2-40B4-BE49-F238E27FC236}">
              <a16:creationId xmlns:a16="http://schemas.microsoft.com/office/drawing/2014/main" id="{E75C820E-CF5B-2B96-2F14-CAFF656F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64425"/>
          <a:ext cx="15144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790575</xdr:colOff>
      <xdr:row>275</xdr:row>
      <xdr:rowOff>0</xdr:rowOff>
    </xdr:from>
    <xdr:to>
      <xdr:col>5</xdr:col>
      <xdr:colOff>304800</xdr:colOff>
      <xdr:row>285</xdr:row>
      <xdr:rowOff>152400</xdr:rowOff>
    </xdr:to>
    <xdr:pic>
      <xdr:nvPicPr>
        <xdr:cNvPr id="1152" name="Immagine 39">
          <a:extLst>
            <a:ext uri="{FF2B5EF4-FFF2-40B4-BE49-F238E27FC236}">
              <a16:creationId xmlns:a16="http://schemas.microsoft.com/office/drawing/2014/main" id="{301EEB48-5089-637A-3C63-6D12778E0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20376950"/>
          <a:ext cx="2181225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1524000</xdr:rowOff>
    </xdr:from>
    <xdr:to>
      <xdr:col>1</xdr:col>
      <xdr:colOff>171450</xdr:colOff>
      <xdr:row>15</xdr:row>
      <xdr:rowOff>57150</xdr:rowOff>
    </xdr:to>
    <xdr:pic>
      <xdr:nvPicPr>
        <xdr:cNvPr id="1153" name="Immagine 40">
          <a:extLst>
            <a:ext uri="{FF2B5EF4-FFF2-40B4-BE49-F238E27FC236}">
              <a16:creationId xmlns:a16="http://schemas.microsoft.com/office/drawing/2014/main" id="{52350A24-12A0-C2C8-46C1-1FC0D1C4C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72425"/>
          <a:ext cx="158115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1933575</xdr:rowOff>
    </xdr:from>
    <xdr:to>
      <xdr:col>1</xdr:col>
      <xdr:colOff>133350</xdr:colOff>
      <xdr:row>14</xdr:row>
      <xdr:rowOff>19050</xdr:rowOff>
    </xdr:to>
    <xdr:pic>
      <xdr:nvPicPr>
        <xdr:cNvPr id="1154" name="Immagine 41">
          <a:extLst>
            <a:ext uri="{FF2B5EF4-FFF2-40B4-BE49-F238E27FC236}">
              <a16:creationId xmlns:a16="http://schemas.microsoft.com/office/drawing/2014/main" id="{A51AD6D3-69D6-9D8B-64AB-FCB604883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48425"/>
          <a:ext cx="15430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1457325</xdr:rowOff>
    </xdr:from>
    <xdr:to>
      <xdr:col>1</xdr:col>
      <xdr:colOff>161925</xdr:colOff>
      <xdr:row>15</xdr:row>
      <xdr:rowOff>1514475</xdr:rowOff>
    </xdr:to>
    <xdr:pic>
      <xdr:nvPicPr>
        <xdr:cNvPr id="1155" name="Immagine 42">
          <a:extLst>
            <a:ext uri="{FF2B5EF4-FFF2-40B4-BE49-F238E27FC236}">
              <a16:creationId xmlns:a16="http://schemas.microsoft.com/office/drawing/2014/main" id="{B91ECCDE-CE61-44EE-662D-707F93AE2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529750"/>
          <a:ext cx="15716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1504950</xdr:rowOff>
    </xdr:from>
    <xdr:to>
      <xdr:col>1</xdr:col>
      <xdr:colOff>247650</xdr:colOff>
      <xdr:row>8</xdr:row>
      <xdr:rowOff>114300</xdr:rowOff>
    </xdr:to>
    <xdr:pic>
      <xdr:nvPicPr>
        <xdr:cNvPr id="1156" name="Immagine 43">
          <a:extLst>
            <a:ext uri="{FF2B5EF4-FFF2-40B4-BE49-F238E27FC236}">
              <a16:creationId xmlns:a16="http://schemas.microsoft.com/office/drawing/2014/main" id="{1FC0CD0C-4885-671B-6F4F-6208CD7EF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85375"/>
          <a:ext cx="165735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1514475</xdr:rowOff>
    </xdr:from>
    <xdr:to>
      <xdr:col>1</xdr:col>
      <xdr:colOff>228600</xdr:colOff>
      <xdr:row>10</xdr:row>
      <xdr:rowOff>104775</xdr:rowOff>
    </xdr:to>
    <xdr:pic>
      <xdr:nvPicPr>
        <xdr:cNvPr id="1157" name="Immagine 44">
          <a:extLst>
            <a:ext uri="{FF2B5EF4-FFF2-40B4-BE49-F238E27FC236}">
              <a16:creationId xmlns:a16="http://schemas.microsoft.com/office/drawing/2014/main" id="{042BD405-B7D7-57F3-755E-AE5FEBC1B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42900"/>
          <a:ext cx="16383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12</xdr:row>
      <xdr:rowOff>104775</xdr:rowOff>
    </xdr:from>
    <xdr:to>
      <xdr:col>0</xdr:col>
      <xdr:colOff>1238250</xdr:colOff>
      <xdr:row>12</xdr:row>
      <xdr:rowOff>1447800</xdr:rowOff>
    </xdr:to>
    <xdr:pic>
      <xdr:nvPicPr>
        <xdr:cNvPr id="1158" name="Picture 11">
          <a:extLst>
            <a:ext uri="{FF2B5EF4-FFF2-40B4-BE49-F238E27FC236}">
              <a16:creationId xmlns:a16="http://schemas.microsoft.com/office/drawing/2014/main" id="{84D51466-A34A-96B6-8A98-286187373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3129200"/>
          <a:ext cx="10096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1400175</xdr:rowOff>
    </xdr:from>
    <xdr:to>
      <xdr:col>1</xdr:col>
      <xdr:colOff>352425</xdr:colOff>
      <xdr:row>9</xdr:row>
      <xdr:rowOff>123825</xdr:rowOff>
    </xdr:to>
    <xdr:pic>
      <xdr:nvPicPr>
        <xdr:cNvPr id="1159" name="Immagine 46">
          <a:extLst>
            <a:ext uri="{FF2B5EF4-FFF2-40B4-BE49-F238E27FC236}">
              <a16:creationId xmlns:a16="http://schemas.microsoft.com/office/drawing/2014/main" id="{5F142B07-97ED-8DB2-E360-F022213D1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04600"/>
          <a:ext cx="1762125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19050</xdr:rowOff>
    </xdr:from>
    <xdr:to>
      <xdr:col>1</xdr:col>
      <xdr:colOff>161925</xdr:colOff>
      <xdr:row>12</xdr:row>
      <xdr:rowOff>76200</xdr:rowOff>
    </xdr:to>
    <xdr:pic>
      <xdr:nvPicPr>
        <xdr:cNvPr id="1161" name="Immagine 48">
          <a:extLst>
            <a:ext uri="{FF2B5EF4-FFF2-40B4-BE49-F238E27FC236}">
              <a16:creationId xmlns:a16="http://schemas.microsoft.com/office/drawing/2014/main" id="{77EC17A8-E5AF-52AB-1511-6E2287B74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19475"/>
          <a:ext cx="15716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409575</xdr:colOff>
      <xdr:row>1</xdr:row>
      <xdr:rowOff>0</xdr:rowOff>
    </xdr:from>
    <xdr:to>
      <xdr:col>12</xdr:col>
      <xdr:colOff>238125</xdr:colOff>
      <xdr:row>1</xdr:row>
      <xdr:rowOff>1104900</xdr:rowOff>
    </xdr:to>
    <xdr:pic>
      <xdr:nvPicPr>
        <xdr:cNvPr id="1163" name="Afbeelding 1">
          <a:extLst>
            <a:ext uri="{FF2B5EF4-FFF2-40B4-BE49-F238E27FC236}">
              <a16:creationId xmlns:a16="http://schemas.microsoft.com/office/drawing/2014/main" id="{BA080181-3B08-5E98-6A67-2826B395F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400050"/>
          <a:ext cx="18573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95250</xdr:colOff>
      <xdr:row>2</xdr:row>
      <xdr:rowOff>238125</xdr:rowOff>
    </xdr:from>
    <xdr:to>
      <xdr:col>14</xdr:col>
      <xdr:colOff>142875</xdr:colOff>
      <xdr:row>3</xdr:row>
      <xdr:rowOff>800100</xdr:rowOff>
    </xdr:to>
    <xdr:pic>
      <xdr:nvPicPr>
        <xdr:cNvPr id="1164" name="Afbeelding 2">
          <a:extLst>
            <a:ext uri="{FF2B5EF4-FFF2-40B4-BE49-F238E27FC236}">
              <a16:creationId xmlns:a16="http://schemas.microsoft.com/office/drawing/2014/main" id="{93D1F0D1-0AF8-AB83-5653-9EBCDB6F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2114550"/>
          <a:ext cx="1400175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381000</xdr:colOff>
      <xdr:row>2</xdr:row>
      <xdr:rowOff>457200</xdr:rowOff>
    </xdr:from>
    <xdr:to>
      <xdr:col>11</xdr:col>
      <xdr:colOff>447675</xdr:colOff>
      <xdr:row>3</xdr:row>
      <xdr:rowOff>1038225</xdr:rowOff>
    </xdr:to>
    <xdr:pic>
      <xdr:nvPicPr>
        <xdr:cNvPr id="1165" name="Afbeelding 11">
          <a:extLst>
            <a:ext uri="{FF2B5EF4-FFF2-40B4-BE49-F238E27FC236}">
              <a16:creationId xmlns:a16="http://schemas.microsoft.com/office/drawing/2014/main" id="{1F0C8877-CB44-AC04-C084-546F15CEF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1525" y="2333625"/>
          <a:ext cx="1419225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fabio/OneDrive/Documenti/Brera%20Documenti/Amazon/Inventario/3%20Inghilterra/Brera%20Orologi/WristWatch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nstructions"/>
      <sheetName val="Images"/>
      <sheetName val="International Translations"/>
      <sheetName val="Data Validation"/>
      <sheetName val="International Data"/>
      <sheetName val="Example"/>
      <sheetName val="Data Definitions"/>
      <sheetName val="Template"/>
      <sheetName val="Browse Data"/>
      <sheetName val="Valid Values"/>
      <sheetName val="Dropdown Lists"/>
      <sheetName val="AttributePTDM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/>
          </cell>
          <cell r="B1" t="str">
            <v>watches</v>
          </cell>
        </row>
        <row r="2">
          <cell r="A2" t="str">
            <v>external_product_id</v>
          </cell>
          <cell r="B2">
            <v>1</v>
          </cell>
        </row>
        <row r="3">
          <cell r="A3" t="str">
            <v>item_volume</v>
          </cell>
          <cell r="B3">
            <v>1</v>
          </cell>
        </row>
        <row r="4">
          <cell r="A4" t="str">
            <v>target_audience_keywords1</v>
          </cell>
          <cell r="B4">
            <v>1</v>
          </cell>
        </row>
        <row r="5">
          <cell r="A5" t="str">
            <v>lithium_battery_energy_content_unit_of_measure</v>
          </cell>
          <cell r="B5">
            <v>1</v>
          </cell>
        </row>
        <row r="6">
          <cell r="A6" t="str">
            <v>safety_data_sheet_url</v>
          </cell>
          <cell r="B6">
            <v>1</v>
          </cell>
        </row>
        <row r="7">
          <cell r="A7" t="str">
            <v>battery_cell_composition</v>
          </cell>
          <cell r="B7">
            <v>1</v>
          </cell>
        </row>
        <row r="8">
          <cell r="A8" t="str">
            <v>item_sku</v>
          </cell>
          <cell r="B8">
            <v>1</v>
          </cell>
        </row>
        <row r="9">
          <cell r="A9" t="str">
            <v>lithium_battery_weight_unit_of_measure</v>
          </cell>
          <cell r="B9">
            <v>1</v>
          </cell>
        </row>
        <row r="10">
          <cell r="A10" t="str">
            <v>main_image_url</v>
          </cell>
          <cell r="B10">
            <v>1</v>
          </cell>
        </row>
        <row r="11">
          <cell r="A11" t="str">
            <v>number_of_lithium_ion_cells</v>
          </cell>
          <cell r="B11">
            <v>1</v>
          </cell>
        </row>
        <row r="12">
          <cell r="A12" t="str">
            <v>supplier_declared_dg_hz_regulation1</v>
          </cell>
          <cell r="B12">
            <v>1</v>
          </cell>
        </row>
        <row r="13">
          <cell r="A13" t="str">
            <v>feed_product_type</v>
          </cell>
          <cell r="B13">
            <v>1</v>
          </cell>
        </row>
        <row r="14">
          <cell r="A14" t="str">
            <v>are_batteries_included</v>
          </cell>
          <cell r="B14">
            <v>1</v>
          </cell>
        </row>
        <row r="15">
          <cell r="A15" t="str">
            <v>number_of_lithium_metal_cells</v>
          </cell>
          <cell r="B15">
            <v>1</v>
          </cell>
        </row>
        <row r="16">
          <cell r="A16" t="str">
            <v>lithium_battery_packaging</v>
          </cell>
          <cell r="B16">
            <v>1</v>
          </cell>
        </row>
        <row r="17">
          <cell r="A17" t="str">
            <v>watch_movement_type</v>
          </cell>
          <cell r="B17">
            <v>1</v>
          </cell>
        </row>
        <row r="18">
          <cell r="A18" t="str">
            <v>external_product_id_type</v>
          </cell>
          <cell r="B18">
            <v>1</v>
          </cell>
        </row>
        <row r="19">
          <cell r="A19" t="str">
            <v>manufacturer</v>
          </cell>
          <cell r="B19">
            <v>1</v>
          </cell>
        </row>
        <row r="20">
          <cell r="A20" t="str">
            <v>item_weight_unit_of_measure</v>
          </cell>
          <cell r="B20">
            <v>1</v>
          </cell>
        </row>
        <row r="21">
          <cell r="A21" t="str">
            <v>lithium_battery_energy_content</v>
          </cell>
          <cell r="B21">
            <v>1</v>
          </cell>
        </row>
        <row r="22">
          <cell r="A22" t="str">
            <v>standard_price</v>
          </cell>
          <cell r="B22">
            <v>1</v>
          </cell>
        </row>
        <row r="23">
          <cell r="A23" t="str">
            <v>quantity</v>
          </cell>
          <cell r="B23">
            <v>1</v>
          </cell>
        </row>
        <row r="24">
          <cell r="A24" t="str">
            <v>item_volume_unit_of_measure</v>
          </cell>
          <cell r="B24">
            <v>1</v>
          </cell>
        </row>
        <row r="25">
          <cell r="A25" t="str">
            <v>lithium_battery_weight</v>
          </cell>
          <cell r="B25">
            <v>1</v>
          </cell>
        </row>
        <row r="26">
          <cell r="A26" t="str">
            <v>batteries_required</v>
          </cell>
          <cell r="B26">
            <v>1</v>
          </cell>
        </row>
        <row r="27">
          <cell r="A27" t="str">
            <v>brand_name</v>
          </cell>
          <cell r="B27">
            <v>1</v>
          </cell>
        </row>
        <row r="28">
          <cell r="A28" t="str">
            <v>item_name</v>
          </cell>
          <cell r="B28">
            <v>1</v>
          </cell>
        </row>
        <row r="29">
          <cell r="A29" t="str">
            <v>number_of_batteries1</v>
          </cell>
          <cell r="B29">
            <v>1</v>
          </cell>
        </row>
        <row r="30">
          <cell r="A30" t="str">
            <v>part_number</v>
          </cell>
          <cell r="B30">
            <v>1</v>
          </cell>
        </row>
        <row r="31">
          <cell r="A31" t="str">
            <v>ghs_classification_class1</v>
          </cell>
          <cell r="B31">
            <v>1</v>
          </cell>
        </row>
        <row r="32">
          <cell r="A32" t="str">
            <v>battery_weight</v>
          </cell>
          <cell r="B32">
            <v>1</v>
          </cell>
        </row>
        <row r="33">
          <cell r="A33" t="str">
            <v>battery_type1</v>
          </cell>
          <cell r="B33">
            <v>1</v>
          </cell>
        </row>
        <row r="34">
          <cell r="A34" t="str">
            <v>display_type</v>
          </cell>
          <cell r="B34">
            <v>1</v>
          </cell>
        </row>
        <row r="35">
          <cell r="A35" t="str">
            <v>battery_weight_unit_of_measure</v>
          </cell>
          <cell r="B35">
            <v>1</v>
          </cell>
        </row>
        <row r="36">
          <cell r="A36" t="str">
            <v>item_weight</v>
          </cell>
          <cell r="B36">
            <v>1</v>
          </cell>
        </row>
        <row r="37">
          <cell r="A37" t="str">
            <v>hazmat_united_nations_regulatory_id</v>
          </cell>
          <cell r="B37">
            <v>1</v>
          </cell>
        </row>
        <row r="38">
          <cell r="A38" t="str">
            <v>flash_point</v>
          </cell>
          <cell r="B38">
            <v>1</v>
          </cell>
        </row>
        <row r="39">
          <cell r="A39" t="str">
            <v/>
          </cell>
          <cell r="B39" t="str">
            <v>watches</v>
          </cell>
        </row>
        <row r="40">
          <cell r="A40" t="str">
            <v>variation_theme</v>
          </cell>
          <cell r="B40">
            <v>1</v>
          </cell>
        </row>
        <row r="41">
          <cell r="A41" t="str">
            <v>model_year</v>
          </cell>
          <cell r="B41">
            <v>1</v>
          </cell>
        </row>
        <row r="42">
          <cell r="A42" t="str">
            <v>parent_child</v>
          </cell>
          <cell r="B42">
            <v>1</v>
          </cell>
        </row>
        <row r="43">
          <cell r="A43" t="str">
            <v>item_shape</v>
          </cell>
          <cell r="B43">
            <v>1</v>
          </cell>
        </row>
        <row r="44">
          <cell r="A44" t="str">
            <v>other_image_url6</v>
          </cell>
          <cell r="B44">
            <v>1</v>
          </cell>
        </row>
        <row r="45">
          <cell r="A45" t="str">
            <v>battery_type2</v>
          </cell>
          <cell r="B45">
            <v>1</v>
          </cell>
        </row>
        <row r="46">
          <cell r="A46" t="str">
            <v>offering_can_be_gift_messaged</v>
          </cell>
          <cell r="B46">
            <v>1</v>
          </cell>
        </row>
        <row r="47">
          <cell r="A47" t="str">
            <v>band_size</v>
          </cell>
          <cell r="B47">
            <v>1</v>
          </cell>
        </row>
        <row r="48">
          <cell r="A48" t="str">
            <v>eu_toys_safety_directive_warning</v>
          </cell>
          <cell r="B48">
            <v>1</v>
          </cell>
        </row>
        <row r="49">
          <cell r="A49" t="str">
            <v>band_width_unit_of_measure</v>
          </cell>
          <cell r="B49">
            <v>1</v>
          </cell>
        </row>
        <row r="50">
          <cell r="A50" t="str">
            <v>supplier_declared_dg_hz_regulation2</v>
          </cell>
          <cell r="B50">
            <v>1</v>
          </cell>
        </row>
        <row r="51">
          <cell r="A51" t="str">
            <v>item_dimensions_unit_of_measure</v>
          </cell>
          <cell r="B51">
            <v>1</v>
          </cell>
        </row>
        <row r="52">
          <cell r="A52" t="str">
            <v>lifestyle4</v>
          </cell>
          <cell r="B52">
            <v>1</v>
          </cell>
        </row>
        <row r="53">
          <cell r="A53" t="str">
            <v>color_name</v>
          </cell>
          <cell r="B53">
            <v>1</v>
          </cell>
        </row>
        <row r="54">
          <cell r="A54" t="str">
            <v>platinum_keywords4</v>
          </cell>
          <cell r="B54">
            <v>1</v>
          </cell>
        </row>
        <row r="55">
          <cell r="A55" t="str">
            <v>sale_from_date</v>
          </cell>
          <cell r="B55">
            <v>1</v>
          </cell>
        </row>
        <row r="56">
          <cell r="A56" t="str">
            <v>relationship_type</v>
          </cell>
          <cell r="B56">
            <v>1</v>
          </cell>
        </row>
        <row r="57">
          <cell r="A57" t="str">
            <v>specific_uses_for_product3</v>
          </cell>
          <cell r="B57">
            <v>1</v>
          </cell>
        </row>
        <row r="58">
          <cell r="A58" t="str">
            <v>other_image_url2</v>
          </cell>
          <cell r="B58">
            <v>1</v>
          </cell>
        </row>
        <row r="59">
          <cell r="A59" t="str">
            <v>package_height</v>
          </cell>
          <cell r="B59">
            <v>1</v>
          </cell>
        </row>
        <row r="60">
          <cell r="A60" t="str">
            <v>currency</v>
          </cell>
          <cell r="B60">
            <v>1</v>
          </cell>
        </row>
        <row r="61">
          <cell r="A61" t="str">
            <v>special_features4</v>
          </cell>
          <cell r="B61">
            <v>1</v>
          </cell>
        </row>
        <row r="62">
          <cell r="A62" t="str">
            <v>eu_toys_safety_directive_language2</v>
          </cell>
          <cell r="B62">
            <v>1</v>
          </cell>
        </row>
        <row r="63">
          <cell r="A63" t="str">
            <v>item_package_quantity</v>
          </cell>
          <cell r="B63">
            <v>1</v>
          </cell>
        </row>
        <row r="64">
          <cell r="A64" t="str">
            <v>bullet_point3</v>
          </cell>
          <cell r="B64">
            <v>1</v>
          </cell>
        </row>
        <row r="65">
          <cell r="A65" t="str">
            <v>target_audience_keywords3</v>
          </cell>
          <cell r="B65">
            <v>1</v>
          </cell>
        </row>
        <row r="66">
          <cell r="A66" t="str">
            <v>case_diameter</v>
          </cell>
          <cell r="B66">
            <v>1</v>
          </cell>
        </row>
        <row r="67">
          <cell r="A67" t="str">
            <v>eu_toys_safety_directive_age_warning</v>
          </cell>
          <cell r="B67">
            <v>1</v>
          </cell>
        </row>
        <row r="68">
          <cell r="A68" t="str">
            <v>model</v>
          </cell>
          <cell r="B68">
            <v>1</v>
          </cell>
        </row>
        <row r="69">
          <cell r="A69" t="str">
            <v>case_thickness</v>
          </cell>
          <cell r="B69">
            <v>1</v>
          </cell>
        </row>
        <row r="70">
          <cell r="A70" t="str">
            <v>sport_type1</v>
          </cell>
          <cell r="B70">
            <v>1</v>
          </cell>
        </row>
        <row r="71">
          <cell r="A71" t="str">
            <v>package_width</v>
          </cell>
          <cell r="B71">
            <v>1</v>
          </cell>
        </row>
        <row r="72">
          <cell r="A72" t="str">
            <v>eu_toys_safety_directive_language6</v>
          </cell>
          <cell r="B72">
            <v>1</v>
          </cell>
        </row>
        <row r="73">
          <cell r="A73" t="str">
            <v>water_resistance_depth</v>
          </cell>
          <cell r="B73">
            <v>1</v>
          </cell>
        </row>
        <row r="74">
          <cell r="A74" t="str">
            <v>website_shipping_weight</v>
          </cell>
          <cell r="B74">
            <v>1</v>
          </cell>
        </row>
        <row r="75">
          <cell r="A75" t="str">
            <v>dial_color</v>
          </cell>
          <cell r="B75">
            <v>1</v>
          </cell>
        </row>
        <row r="76">
          <cell r="A76" t="str">
            <v>product_description</v>
          </cell>
          <cell r="B76">
            <v>1</v>
          </cell>
        </row>
        <row r="77">
          <cell r="A77" t="str">
            <v>fulfillment_latency</v>
          </cell>
          <cell r="B77">
            <v>1</v>
          </cell>
        </row>
        <row r="78">
          <cell r="A78" t="str">
            <v>other_image_url5</v>
          </cell>
          <cell r="B78">
            <v>1</v>
          </cell>
        </row>
        <row r="79">
          <cell r="A79" t="str">
            <v>platinum_keywords3</v>
          </cell>
          <cell r="B79">
            <v>1</v>
          </cell>
        </row>
        <row r="80">
          <cell r="A80" t="str">
            <v>band_color</v>
          </cell>
          <cell r="B80">
            <v>1</v>
          </cell>
        </row>
        <row r="81">
          <cell r="A81" t="str">
            <v>generic_keywords</v>
          </cell>
          <cell r="B81">
            <v>1</v>
          </cell>
        </row>
        <row r="82">
          <cell r="A82" t="str">
            <v>lifestyle3</v>
          </cell>
          <cell r="B82">
            <v>1</v>
          </cell>
        </row>
        <row r="83">
          <cell r="A83" t="str">
            <v>fulfillment_center_id</v>
          </cell>
          <cell r="B83">
            <v>1</v>
          </cell>
        </row>
        <row r="84">
          <cell r="A84" t="str">
            <v>size_name</v>
          </cell>
          <cell r="B84">
            <v>1</v>
          </cell>
        </row>
        <row r="85">
          <cell r="A85" t="str">
            <v>product_site_launch_date</v>
          </cell>
          <cell r="B85">
            <v>1</v>
          </cell>
        </row>
        <row r="86">
          <cell r="A86" t="str">
            <v>country_of_origin</v>
          </cell>
          <cell r="B86">
            <v>1</v>
          </cell>
        </row>
        <row r="87">
          <cell r="A87" t="str">
            <v>supplier_declared_dg_hz_regulation5</v>
          </cell>
          <cell r="B87">
            <v>1</v>
          </cell>
        </row>
        <row r="88">
          <cell r="A88" t="str">
            <v>recommended_browse_nodes</v>
          </cell>
          <cell r="B88">
            <v>1</v>
          </cell>
        </row>
        <row r="89">
          <cell r="A89" t="str">
            <v>bullet_point4</v>
          </cell>
          <cell r="B89">
            <v>1</v>
          </cell>
        </row>
        <row r="90">
          <cell r="A90" t="str">
            <v>color_map</v>
          </cell>
          <cell r="B90">
            <v>1</v>
          </cell>
        </row>
        <row r="91">
          <cell r="A91" t="str">
            <v>max_order_quantity</v>
          </cell>
          <cell r="B91">
            <v>1</v>
          </cell>
        </row>
        <row r="92">
          <cell r="A92" t="str">
            <v>catalog_number</v>
          </cell>
          <cell r="B92">
            <v>1</v>
          </cell>
        </row>
        <row r="93">
          <cell r="A93" t="str">
            <v>other_image_url1</v>
          </cell>
          <cell r="B93">
            <v>1</v>
          </cell>
        </row>
        <row r="94">
          <cell r="A94" t="str">
            <v>band_material_type</v>
          </cell>
          <cell r="B94">
            <v>1</v>
          </cell>
        </row>
        <row r="95">
          <cell r="A95" t="str">
            <v>sport_type2</v>
          </cell>
          <cell r="B95">
            <v>1</v>
          </cell>
        </row>
        <row r="96">
          <cell r="A96" t="str">
            <v>eu_toys_safety_directive_language3</v>
          </cell>
          <cell r="B96">
            <v>1</v>
          </cell>
        </row>
        <row r="97">
          <cell r="A97" t="str">
            <v>target_audience_keywords4</v>
          </cell>
          <cell r="B97">
            <v>1</v>
          </cell>
        </row>
        <row r="98">
          <cell r="A98" t="str">
            <v>special_features5</v>
          </cell>
          <cell r="B98">
            <v>1</v>
          </cell>
        </row>
        <row r="99">
          <cell r="A99" t="str">
            <v>condition_note</v>
          </cell>
          <cell r="B99">
            <v>1</v>
          </cell>
        </row>
        <row r="100">
          <cell r="A100" t="str">
            <v>ghs_classification_class3</v>
          </cell>
          <cell r="B100">
            <v>1</v>
          </cell>
        </row>
        <row r="101">
          <cell r="A101" t="str">
            <v>other_image_url8</v>
          </cell>
          <cell r="B101">
            <v>1</v>
          </cell>
        </row>
        <row r="102">
          <cell r="A102" t="str">
            <v>merchant_shipping_group_name</v>
          </cell>
          <cell r="B102">
            <v>1</v>
          </cell>
        </row>
        <row r="103">
          <cell r="A103" t="str">
            <v>dial_window_material_type</v>
          </cell>
          <cell r="B103">
            <v>1</v>
          </cell>
        </row>
        <row r="104">
          <cell r="A104" t="str">
            <v>warranty_type</v>
          </cell>
          <cell r="B104">
            <v>1</v>
          </cell>
        </row>
        <row r="105">
          <cell r="A105" t="str">
            <v>package_length</v>
          </cell>
          <cell r="B105">
            <v>1</v>
          </cell>
        </row>
        <row r="106">
          <cell r="A106" t="str">
            <v>update_delete</v>
          </cell>
          <cell r="B106">
            <v>1</v>
          </cell>
        </row>
        <row r="107">
          <cell r="A107" t="str">
            <v>item_height</v>
          </cell>
          <cell r="B107">
            <v>1</v>
          </cell>
        </row>
        <row r="108">
          <cell r="A108" t="str">
            <v>eu_toys_safety_directive_language7</v>
          </cell>
          <cell r="B108">
            <v>1</v>
          </cell>
        </row>
        <row r="109">
          <cell r="A109" t="str">
            <v>lifestyle2</v>
          </cell>
          <cell r="B109">
            <v>1</v>
          </cell>
        </row>
        <row r="110">
          <cell r="A110" t="str">
            <v>target_audience_keywords5</v>
          </cell>
          <cell r="B110">
            <v>1</v>
          </cell>
        </row>
        <row r="111">
          <cell r="A111" t="str">
            <v>seasons</v>
          </cell>
          <cell r="B111">
            <v>1</v>
          </cell>
        </row>
        <row r="112">
          <cell r="A112" t="str">
            <v>specific_uses_for_product1</v>
          </cell>
          <cell r="B112">
            <v>1</v>
          </cell>
        </row>
        <row r="113">
          <cell r="A113" t="str">
            <v>supplier_declared_dg_hz_regulation4</v>
          </cell>
          <cell r="B113">
            <v>1</v>
          </cell>
        </row>
        <row r="114">
          <cell r="A114" t="str">
            <v>package_weight</v>
          </cell>
          <cell r="B114">
            <v>1</v>
          </cell>
        </row>
        <row r="115">
          <cell r="A115" t="str">
            <v>other_image_url4</v>
          </cell>
          <cell r="B115">
            <v>1</v>
          </cell>
        </row>
        <row r="116">
          <cell r="A116" t="str">
            <v>special_features1</v>
          </cell>
          <cell r="B116">
            <v>1</v>
          </cell>
        </row>
        <row r="117">
          <cell r="A117" t="str">
            <v>is_discontinued_by_manufacturer</v>
          </cell>
          <cell r="B117">
            <v>1</v>
          </cell>
        </row>
        <row r="118">
          <cell r="A118" t="str">
            <v>bezel_material_type</v>
          </cell>
          <cell r="B118">
            <v>1</v>
          </cell>
        </row>
        <row r="119">
          <cell r="A119" t="str">
            <v>special_features2</v>
          </cell>
          <cell r="B119">
            <v>1</v>
          </cell>
        </row>
        <row r="120">
          <cell r="A120" t="str">
            <v>number_of_batteries2</v>
          </cell>
          <cell r="B120">
            <v>1</v>
          </cell>
        </row>
        <row r="121">
          <cell r="A121" t="str">
            <v>condition_type</v>
          </cell>
          <cell r="B121">
            <v>1</v>
          </cell>
        </row>
        <row r="122">
          <cell r="A122" t="str">
            <v>size_map</v>
          </cell>
          <cell r="B122">
            <v>1</v>
          </cell>
        </row>
        <row r="123">
          <cell r="A123" t="str">
            <v>water_resistance_depth_unit_of_measure</v>
          </cell>
          <cell r="B123">
            <v>1</v>
          </cell>
        </row>
        <row r="124">
          <cell r="A124" t="str">
            <v>lifestyle5</v>
          </cell>
          <cell r="B124">
            <v>1</v>
          </cell>
        </row>
        <row r="125">
          <cell r="A125" t="str">
            <v>bullet_point5</v>
          </cell>
          <cell r="B125">
            <v>1</v>
          </cell>
        </row>
        <row r="126">
          <cell r="A126" t="str">
            <v>platinum_keywords2</v>
          </cell>
          <cell r="B126">
            <v>1</v>
          </cell>
        </row>
        <row r="127">
          <cell r="A127" t="str">
            <v>clasp_type</v>
          </cell>
          <cell r="B127">
            <v>1</v>
          </cell>
        </row>
        <row r="128">
          <cell r="A128" t="str">
            <v>sport_type3</v>
          </cell>
          <cell r="B128">
            <v>1</v>
          </cell>
        </row>
        <row r="129">
          <cell r="A129" t="str">
            <v>list_price</v>
          </cell>
          <cell r="B129">
            <v>1</v>
          </cell>
        </row>
        <row r="130">
          <cell r="A130" t="str">
            <v>bullet_point1</v>
          </cell>
          <cell r="B130">
            <v>1</v>
          </cell>
        </row>
        <row r="131">
          <cell r="A131" t="str">
            <v>package_weight_unit_of_measure</v>
          </cell>
          <cell r="B131">
            <v>1</v>
          </cell>
        </row>
        <row r="132">
          <cell r="A132" t="str">
            <v>eu_toys_safety_directive_language4</v>
          </cell>
          <cell r="B132">
            <v>1</v>
          </cell>
        </row>
        <row r="133">
          <cell r="A133" t="str">
            <v>ghs_classification_class2</v>
          </cell>
          <cell r="B133">
            <v>1</v>
          </cell>
        </row>
        <row r="134">
          <cell r="A134" t="str">
            <v>parent_sku</v>
          </cell>
          <cell r="B134">
            <v>1</v>
          </cell>
        </row>
        <row r="135">
          <cell r="A135" t="str">
            <v>eu_toys_safety_directive_language8</v>
          </cell>
          <cell r="B135">
            <v>1</v>
          </cell>
        </row>
        <row r="136">
          <cell r="A136" t="str">
            <v>battery_type3</v>
          </cell>
          <cell r="B136">
            <v>1</v>
          </cell>
        </row>
        <row r="137">
          <cell r="A137" t="str">
            <v>other_image_url7</v>
          </cell>
          <cell r="B137">
            <v>1</v>
          </cell>
        </row>
        <row r="138">
          <cell r="A138" t="str">
            <v>band_width</v>
          </cell>
          <cell r="B138">
            <v>1</v>
          </cell>
        </row>
        <row r="139">
          <cell r="A139" t="str">
            <v>other_image_url3</v>
          </cell>
          <cell r="B139">
            <v>1</v>
          </cell>
        </row>
        <row r="140">
          <cell r="A140" t="str">
            <v>bezel_function</v>
          </cell>
          <cell r="B140">
            <v>1</v>
          </cell>
        </row>
        <row r="141">
          <cell r="A141" t="str">
            <v>website_shipping_weight_unit_of_measure</v>
          </cell>
          <cell r="B141">
            <v>1</v>
          </cell>
        </row>
        <row r="142">
          <cell r="A142" t="str">
            <v>calendar_type</v>
          </cell>
          <cell r="B142">
            <v>1</v>
          </cell>
        </row>
        <row r="143">
          <cell r="A143" t="str">
            <v>lifestyle1</v>
          </cell>
          <cell r="B143">
            <v>1</v>
          </cell>
        </row>
        <row r="144">
          <cell r="A144" t="str">
            <v>product_tax_code</v>
          </cell>
          <cell r="B144">
            <v>1</v>
          </cell>
        </row>
        <row r="145">
          <cell r="A145" t="str">
            <v>offering_can_be_giftwrapped</v>
          </cell>
          <cell r="B145">
            <v>1</v>
          </cell>
        </row>
        <row r="146">
          <cell r="A146" t="str">
            <v>prop_65</v>
          </cell>
          <cell r="B146">
            <v>1</v>
          </cell>
        </row>
        <row r="147">
          <cell r="A147" t="str">
            <v>uvp_list_price</v>
          </cell>
          <cell r="B147">
            <v>1</v>
          </cell>
        </row>
        <row r="148">
          <cell r="A148" t="str">
            <v>platinum_keywords5</v>
          </cell>
          <cell r="B148">
            <v>1</v>
          </cell>
        </row>
        <row r="149">
          <cell r="A149" t="str">
            <v>sale_end_date</v>
          </cell>
          <cell r="B149">
            <v>1</v>
          </cell>
        </row>
        <row r="150">
          <cell r="A150" t="str">
            <v>specific_uses_for_product2</v>
          </cell>
          <cell r="B150">
            <v>1</v>
          </cell>
        </row>
        <row r="151">
          <cell r="A151" t="str">
            <v>supplier_declared_dg_hz_regulation3</v>
          </cell>
          <cell r="B151">
            <v>1</v>
          </cell>
        </row>
        <row r="152">
          <cell r="A152" t="str">
            <v>offering_start_date</v>
          </cell>
          <cell r="B152">
            <v>1</v>
          </cell>
        </row>
        <row r="153">
          <cell r="A153" t="str">
            <v>sale_price</v>
          </cell>
          <cell r="B153">
            <v>1</v>
          </cell>
        </row>
        <row r="154">
          <cell r="A154" t="str">
            <v>number_of_batteries3</v>
          </cell>
          <cell r="B154">
            <v>1</v>
          </cell>
        </row>
        <row r="155">
          <cell r="A155" t="str">
            <v>special_features3</v>
          </cell>
          <cell r="B155">
            <v>1</v>
          </cell>
        </row>
        <row r="156">
          <cell r="A156" t="str">
            <v>eu_toys_safety_directive_language1</v>
          </cell>
          <cell r="B156">
            <v>1</v>
          </cell>
        </row>
        <row r="157">
          <cell r="A157" t="str">
            <v>item_width</v>
          </cell>
          <cell r="B157">
            <v>1</v>
          </cell>
        </row>
        <row r="158">
          <cell r="A158" t="str">
            <v>bullet_point2</v>
          </cell>
          <cell r="B158">
            <v>1</v>
          </cell>
        </row>
        <row r="159">
          <cell r="A159" t="str">
            <v>platinum_keywords1</v>
          </cell>
          <cell r="B159">
            <v>1</v>
          </cell>
        </row>
        <row r="160">
          <cell r="A160" t="str">
            <v>item_length</v>
          </cell>
          <cell r="B160">
            <v>1</v>
          </cell>
        </row>
        <row r="161">
          <cell r="A161" t="str">
            <v>eu_toys_safety_directive_language5</v>
          </cell>
          <cell r="B161">
            <v>1</v>
          </cell>
        </row>
        <row r="162">
          <cell r="A162" t="str">
            <v>target_audience_keywords2</v>
          </cell>
          <cell r="B162">
            <v>1</v>
          </cell>
        </row>
        <row r="163">
          <cell r="A163" t="str">
            <v>package_dimensions_unit_of_measure</v>
          </cell>
          <cell r="B163">
            <v>1</v>
          </cell>
        </row>
        <row r="164">
          <cell r="A164" t="str">
            <v>offering_end_date</v>
          </cell>
          <cell r="B164">
            <v>1</v>
          </cell>
        </row>
        <row r="165">
          <cell r="A165" t="str">
            <v/>
          </cell>
          <cell r="B165" t="str">
            <v>watches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showZeros="0" tabSelected="1" zoomScaleNormal="100" zoomScalePageLayoutView="50" workbookViewId="0">
      <pane ySplit="1" topLeftCell="A23" activePane="bottomLeft" state="frozen"/>
      <selection pane="bottomLeft" activeCell="Q22" sqref="Q22"/>
    </sheetView>
  </sheetViews>
  <sheetFormatPr defaultColWidth="8.88671875" defaultRowHeight="16.5" customHeight="1"/>
  <cols>
    <col min="1" max="1" width="18.44140625" style="6" customWidth="1"/>
    <col min="2" max="2" width="13" style="6" bestFit="1" customWidth="1"/>
    <col min="3" max="3" width="12.88671875" style="6" customWidth="1"/>
    <col min="4" max="4" width="11.21875" style="6" hidden="1" customWidth="1"/>
    <col min="5" max="5" width="35" style="6" customWidth="1"/>
    <col min="6" max="6" width="6.77734375" style="9" customWidth="1"/>
    <col min="7" max="7" width="10.21875" style="12" customWidth="1"/>
    <col min="8" max="8" width="8.77734375" style="10" customWidth="1"/>
    <col min="9" max="9" width="10" style="6" hidden="1" customWidth="1"/>
    <col min="10" max="16384" width="8.88671875" style="6"/>
  </cols>
  <sheetData>
    <row r="1" spans="1:9" s="2" customFormat="1" ht="27.75" customHeight="1">
      <c r="A1" s="14"/>
      <c r="B1" s="15" t="s">
        <v>0</v>
      </c>
      <c r="C1" s="15" t="s">
        <v>49</v>
      </c>
      <c r="D1" s="16" t="s">
        <v>1</v>
      </c>
      <c r="E1" s="15" t="s">
        <v>2</v>
      </c>
      <c r="F1" s="17" t="s">
        <v>3</v>
      </c>
      <c r="G1" s="18" t="s">
        <v>4</v>
      </c>
      <c r="H1" s="19" t="s">
        <v>52</v>
      </c>
    </row>
    <row r="2" spans="1:9" ht="120" customHeight="1">
      <c r="A2" s="3"/>
      <c r="B2" s="4" t="s">
        <v>5</v>
      </c>
      <c r="C2" s="20">
        <v>856431007756</v>
      </c>
      <c r="D2" s="4" t="s">
        <v>6</v>
      </c>
      <c r="E2" s="5" t="s">
        <v>7</v>
      </c>
      <c r="F2" s="1">
        <v>13</v>
      </c>
      <c r="G2" s="11">
        <v>349</v>
      </c>
      <c r="H2" s="13">
        <v>94.95</v>
      </c>
      <c r="I2" s="21">
        <f t="shared" ref="I2:I22" si="0">F2*H2</f>
        <v>1234.3500000000001</v>
      </c>
    </row>
    <row r="3" spans="1:9" ht="120" customHeight="1">
      <c r="A3" s="3"/>
      <c r="B3" s="4" t="s">
        <v>8</v>
      </c>
      <c r="C3" s="20">
        <v>856431007763</v>
      </c>
      <c r="D3" s="4" t="s">
        <v>6</v>
      </c>
      <c r="E3" s="5" t="s">
        <v>9</v>
      </c>
      <c r="F3" s="1">
        <v>5</v>
      </c>
      <c r="G3" s="11">
        <v>349</v>
      </c>
      <c r="H3" s="13">
        <v>94.95</v>
      </c>
      <c r="I3" s="21">
        <f t="shared" si="0"/>
        <v>474.75</v>
      </c>
    </row>
    <row r="4" spans="1:9" ht="120" customHeight="1">
      <c r="A4" s="3"/>
      <c r="B4" s="4" t="s">
        <v>10</v>
      </c>
      <c r="C4" s="20">
        <v>856431007787</v>
      </c>
      <c r="D4" s="4" t="s">
        <v>6</v>
      </c>
      <c r="E4" s="5" t="s">
        <v>11</v>
      </c>
      <c r="F4" s="1">
        <v>12</v>
      </c>
      <c r="G4" s="11">
        <v>349</v>
      </c>
      <c r="H4" s="13">
        <v>94.95</v>
      </c>
      <c r="I4" s="21">
        <f t="shared" si="0"/>
        <v>1139.4000000000001</v>
      </c>
    </row>
    <row r="5" spans="1:9" ht="120" customHeight="1">
      <c r="A5" s="3"/>
      <c r="B5" s="4" t="s">
        <v>12</v>
      </c>
      <c r="C5" s="20">
        <v>856431007770</v>
      </c>
      <c r="D5" s="4" t="s">
        <v>6</v>
      </c>
      <c r="E5" s="5" t="s">
        <v>13</v>
      </c>
      <c r="F5" s="1">
        <v>5</v>
      </c>
      <c r="G5" s="11">
        <v>349</v>
      </c>
      <c r="H5" s="13">
        <v>94.95</v>
      </c>
      <c r="I5" s="21">
        <f t="shared" si="0"/>
        <v>474.75</v>
      </c>
    </row>
    <row r="6" spans="1:9" ht="120" customHeight="1">
      <c r="A6" s="3"/>
      <c r="B6" s="4" t="s">
        <v>14</v>
      </c>
      <c r="C6" s="20">
        <v>856431007800</v>
      </c>
      <c r="D6" s="4" t="s">
        <v>6</v>
      </c>
      <c r="E6" s="5" t="s">
        <v>15</v>
      </c>
      <c r="F6" s="1">
        <v>10</v>
      </c>
      <c r="G6" s="11">
        <v>349</v>
      </c>
      <c r="H6" s="13">
        <v>94.95</v>
      </c>
      <c r="I6" s="21">
        <f t="shared" si="0"/>
        <v>949.5</v>
      </c>
    </row>
    <row r="7" spans="1:9" ht="120" customHeight="1">
      <c r="A7" s="3"/>
      <c r="B7" s="4" t="s">
        <v>16</v>
      </c>
      <c r="C7" s="20">
        <v>856431007794</v>
      </c>
      <c r="D7" s="4" t="s">
        <v>6</v>
      </c>
      <c r="E7" s="5" t="s">
        <v>17</v>
      </c>
      <c r="F7" s="1">
        <v>9</v>
      </c>
      <c r="G7" s="11">
        <v>349</v>
      </c>
      <c r="H7" s="13">
        <v>94.95</v>
      </c>
      <c r="I7" s="21">
        <f t="shared" si="0"/>
        <v>854.55000000000007</v>
      </c>
    </row>
    <row r="8" spans="1:9" ht="120" customHeight="1">
      <c r="A8" s="3"/>
      <c r="B8" s="4" t="s">
        <v>18</v>
      </c>
      <c r="C8" s="20">
        <v>856431007817</v>
      </c>
      <c r="D8" s="4" t="s">
        <v>19</v>
      </c>
      <c r="E8" s="7" t="s">
        <v>20</v>
      </c>
      <c r="F8" s="1">
        <v>2</v>
      </c>
      <c r="G8" s="11">
        <v>349</v>
      </c>
      <c r="H8" s="13">
        <v>94.95</v>
      </c>
      <c r="I8" s="21">
        <f t="shared" si="0"/>
        <v>189.9</v>
      </c>
    </row>
    <row r="9" spans="1:9" ht="120" customHeight="1">
      <c r="A9" s="3"/>
      <c r="B9" s="4" t="s">
        <v>21</v>
      </c>
      <c r="C9" s="20">
        <v>856431007824</v>
      </c>
      <c r="D9" s="4" t="s">
        <v>19</v>
      </c>
      <c r="E9" s="7" t="s">
        <v>22</v>
      </c>
      <c r="F9" s="1">
        <v>4</v>
      </c>
      <c r="G9" s="11">
        <v>349</v>
      </c>
      <c r="H9" s="13">
        <v>94.95</v>
      </c>
      <c r="I9" s="21">
        <f t="shared" si="0"/>
        <v>379.8</v>
      </c>
    </row>
    <row r="10" spans="1:9" ht="120" customHeight="1">
      <c r="A10" s="3"/>
      <c r="B10" s="4" t="s">
        <v>23</v>
      </c>
      <c r="C10" s="20">
        <v>856431007831</v>
      </c>
      <c r="D10" s="4" t="s">
        <v>19</v>
      </c>
      <c r="E10" s="7" t="s">
        <v>24</v>
      </c>
      <c r="F10" s="1">
        <v>3</v>
      </c>
      <c r="G10" s="11">
        <v>349</v>
      </c>
      <c r="H10" s="13">
        <v>94.95</v>
      </c>
      <c r="I10" s="21">
        <f t="shared" si="0"/>
        <v>284.85000000000002</v>
      </c>
    </row>
    <row r="11" spans="1:9" ht="120" customHeight="1">
      <c r="A11" s="3"/>
      <c r="B11" s="4" t="s">
        <v>50</v>
      </c>
      <c r="C11" s="20">
        <v>856431007848</v>
      </c>
      <c r="D11" s="4"/>
      <c r="E11" s="7" t="s">
        <v>51</v>
      </c>
      <c r="F11" s="1">
        <v>1</v>
      </c>
      <c r="G11" s="11">
        <v>349</v>
      </c>
      <c r="H11" s="13">
        <v>94.95</v>
      </c>
      <c r="I11" s="21"/>
    </row>
    <row r="12" spans="1:9" ht="120" customHeight="1">
      <c r="A12" s="3"/>
      <c r="B12" s="4" t="s">
        <v>25</v>
      </c>
      <c r="C12" s="20">
        <v>856431007855</v>
      </c>
      <c r="D12" s="4" t="s">
        <v>19</v>
      </c>
      <c r="E12" s="7" t="s">
        <v>26</v>
      </c>
      <c r="F12" s="1">
        <v>6</v>
      </c>
      <c r="G12" s="11">
        <v>349</v>
      </c>
      <c r="H12" s="13">
        <v>94.95</v>
      </c>
      <c r="I12" s="21">
        <f t="shared" si="0"/>
        <v>569.70000000000005</v>
      </c>
    </row>
    <row r="13" spans="1:9" ht="120" customHeight="1">
      <c r="A13" s="3"/>
      <c r="B13" s="4" t="s">
        <v>27</v>
      </c>
      <c r="C13" s="20">
        <v>856431007862</v>
      </c>
      <c r="D13" s="4" t="s">
        <v>19</v>
      </c>
      <c r="E13" s="7" t="s">
        <v>28</v>
      </c>
      <c r="F13" s="1">
        <v>5</v>
      </c>
      <c r="G13" s="11">
        <v>349</v>
      </c>
      <c r="H13" s="13">
        <v>94.95</v>
      </c>
      <c r="I13" s="21">
        <f t="shared" si="0"/>
        <v>474.75</v>
      </c>
    </row>
    <row r="14" spans="1:9" ht="120" customHeight="1">
      <c r="A14" s="3"/>
      <c r="B14" s="4" t="s">
        <v>29</v>
      </c>
      <c r="C14" s="20">
        <v>856431007879</v>
      </c>
      <c r="D14" s="4" t="s">
        <v>30</v>
      </c>
      <c r="E14" s="7" t="s">
        <v>31</v>
      </c>
      <c r="F14" s="1">
        <v>5</v>
      </c>
      <c r="G14" s="11">
        <v>349</v>
      </c>
      <c r="H14" s="13">
        <v>94.95</v>
      </c>
      <c r="I14" s="21">
        <f t="shared" si="0"/>
        <v>474.75</v>
      </c>
    </row>
    <row r="15" spans="1:9" ht="120" customHeight="1">
      <c r="A15" s="3"/>
      <c r="B15" s="4" t="s">
        <v>32</v>
      </c>
      <c r="C15" s="20">
        <v>856431007909</v>
      </c>
      <c r="D15" s="4" t="s">
        <v>30</v>
      </c>
      <c r="E15" s="7" t="s">
        <v>33</v>
      </c>
      <c r="F15" s="1">
        <v>2</v>
      </c>
      <c r="G15" s="11">
        <v>349</v>
      </c>
      <c r="H15" s="13">
        <v>94.95</v>
      </c>
      <c r="I15" s="21">
        <f t="shared" si="0"/>
        <v>189.9</v>
      </c>
    </row>
    <row r="16" spans="1:9" ht="120" customHeight="1">
      <c r="A16" s="3"/>
      <c r="B16" s="4" t="s">
        <v>35</v>
      </c>
      <c r="C16" s="20">
        <v>856431007916</v>
      </c>
      <c r="D16" s="4" t="s">
        <v>30</v>
      </c>
      <c r="E16" s="7" t="s">
        <v>36</v>
      </c>
      <c r="F16" s="1">
        <v>5</v>
      </c>
      <c r="G16" s="11">
        <v>349</v>
      </c>
      <c r="H16" s="13">
        <v>94.95</v>
      </c>
      <c r="I16" s="21">
        <f t="shared" si="0"/>
        <v>474.75</v>
      </c>
    </row>
    <row r="17" spans="1:9" ht="120" customHeight="1">
      <c r="A17" s="3"/>
      <c r="B17" s="4" t="s">
        <v>37</v>
      </c>
      <c r="C17" s="20">
        <v>856431007930</v>
      </c>
      <c r="D17" s="4" t="s">
        <v>30</v>
      </c>
      <c r="E17" s="7" t="s">
        <v>38</v>
      </c>
      <c r="F17" s="1">
        <v>6</v>
      </c>
      <c r="G17" s="11">
        <v>349</v>
      </c>
      <c r="H17" s="13">
        <v>94.95</v>
      </c>
      <c r="I17" s="21">
        <f t="shared" si="0"/>
        <v>569.70000000000005</v>
      </c>
    </row>
    <row r="18" spans="1:9" ht="120" customHeight="1">
      <c r="A18" s="3"/>
      <c r="B18" s="4" t="s">
        <v>39</v>
      </c>
      <c r="C18" s="20">
        <v>856431007923</v>
      </c>
      <c r="D18" s="4" t="s">
        <v>30</v>
      </c>
      <c r="E18" s="7" t="s">
        <v>40</v>
      </c>
      <c r="F18" s="1">
        <v>8</v>
      </c>
      <c r="G18" s="11">
        <v>349</v>
      </c>
      <c r="H18" s="13">
        <v>94.95</v>
      </c>
      <c r="I18" s="21">
        <f t="shared" si="0"/>
        <v>759.6</v>
      </c>
    </row>
    <row r="19" spans="1:9" ht="120" customHeight="1">
      <c r="A19" s="3"/>
      <c r="B19" s="4" t="s">
        <v>41</v>
      </c>
      <c r="C19" s="20">
        <v>856431007947</v>
      </c>
      <c r="D19" s="4" t="s">
        <v>30</v>
      </c>
      <c r="E19" s="7" t="s">
        <v>42</v>
      </c>
      <c r="F19" s="1">
        <v>10</v>
      </c>
      <c r="G19" s="11">
        <v>349</v>
      </c>
      <c r="H19" s="13">
        <v>94.95</v>
      </c>
      <c r="I19" s="21">
        <f t="shared" si="0"/>
        <v>949.5</v>
      </c>
    </row>
    <row r="20" spans="1:9" ht="120" customHeight="1">
      <c r="A20" s="3"/>
      <c r="B20" s="4" t="s">
        <v>43</v>
      </c>
      <c r="C20" s="20">
        <v>856431007954</v>
      </c>
      <c r="D20" s="4" t="s">
        <v>30</v>
      </c>
      <c r="E20" s="7" t="s">
        <v>44</v>
      </c>
      <c r="F20" s="1">
        <v>2</v>
      </c>
      <c r="G20" s="11">
        <v>349</v>
      </c>
      <c r="H20" s="13">
        <v>94.95</v>
      </c>
      <c r="I20" s="21">
        <f t="shared" si="0"/>
        <v>189.9</v>
      </c>
    </row>
    <row r="21" spans="1:9" ht="120" customHeight="1">
      <c r="A21" s="3"/>
      <c r="B21" s="4" t="s">
        <v>45</v>
      </c>
      <c r="C21" s="20">
        <v>856431007985</v>
      </c>
      <c r="D21" s="4" t="s">
        <v>30</v>
      </c>
      <c r="E21" s="7" t="s">
        <v>34</v>
      </c>
      <c r="F21" s="1">
        <v>11</v>
      </c>
      <c r="G21" s="11">
        <v>349</v>
      </c>
      <c r="H21" s="13">
        <v>94.95</v>
      </c>
      <c r="I21" s="21">
        <f t="shared" si="0"/>
        <v>1044.45</v>
      </c>
    </row>
    <row r="22" spans="1:9" ht="120" customHeight="1">
      <c r="A22" s="8"/>
      <c r="B22" s="4" t="s">
        <v>46</v>
      </c>
      <c r="C22" s="20">
        <v>816747012448</v>
      </c>
      <c r="D22" s="4" t="s">
        <v>47</v>
      </c>
      <c r="E22" s="4" t="s">
        <v>48</v>
      </c>
      <c r="F22" s="1">
        <v>45</v>
      </c>
      <c r="G22" s="11">
        <v>895</v>
      </c>
      <c r="H22" s="13">
        <v>250</v>
      </c>
      <c r="I22" s="21">
        <f t="shared" si="0"/>
        <v>11250</v>
      </c>
    </row>
    <row r="23" spans="1:9" ht="20.25" customHeight="1">
      <c r="F23" s="9">
        <f>SUM(F2:F22)</f>
        <v>169</v>
      </c>
      <c r="I23" s="21">
        <f>SUM(I2:I22)</f>
        <v>22928.85</v>
      </c>
    </row>
  </sheetData>
  <autoFilter ref="B1:H23" xr:uid="{00000000-0009-0000-0000-000000000000}"/>
  <phoneticPr fontId="2"/>
  <pageMargins left="0" right="0" top="0" bottom="0" header="0" footer="0"/>
  <pageSetup paperSize="8" scale="47" fitToHeight="6" orientation="landscape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Asian Dragon International Rob Sullivan</cp:lastModifiedBy>
  <cp:revision/>
  <dcterms:created xsi:type="dcterms:W3CDTF">2018-02-02T08:04:43Z</dcterms:created>
  <dcterms:modified xsi:type="dcterms:W3CDTF">2025-11-13T10:13:23Z</dcterms:modified>
  <cp:category/>
  <cp:contentStatus/>
</cp:coreProperties>
</file>