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22E3A5A-8904-4D69-A6D7-DADF124FDD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" sheetId="1" r:id="rId1"/>
    <sheet name="Blad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L2" i="1"/>
  <c r="L3" i="1"/>
  <c r="L4" i="1"/>
  <c r="L5" i="1"/>
  <c r="L6" i="1"/>
  <c r="L7" i="1"/>
  <c r="L8" i="1" l="1"/>
</calcChain>
</file>

<file path=xl/sharedStrings.xml><?xml version="1.0" encoding="utf-8"?>
<sst xmlns="http://schemas.openxmlformats.org/spreadsheetml/2006/main" count="40" uniqueCount="21">
  <si>
    <t>0590V10-00MKPSK</t>
  </si>
  <si>
    <t>0590V11-00MNPSN</t>
  </si>
  <si>
    <t>0590V12-00MWPSA</t>
  </si>
  <si>
    <t>0590V12-00MWPSW</t>
  </si>
  <si>
    <t>0590V13-0RMKPSK</t>
  </si>
  <si>
    <t>0590V14-0RMWPSW</t>
  </si>
  <si>
    <t>Brand</t>
  </si>
  <si>
    <t>Item Nr</t>
  </si>
  <si>
    <t>QTY</t>
  </si>
  <si>
    <t>Price</t>
  </si>
  <si>
    <t>Retail</t>
  </si>
  <si>
    <t>Toscano Mens watch
42 mm Automatic</t>
  </si>
  <si>
    <t>Description</t>
  </si>
  <si>
    <t>Locman®
Italy</t>
  </si>
  <si>
    <t>EAN</t>
  </si>
  <si>
    <t xml:space="preserve">HS </t>
  </si>
  <si>
    <t>CoO</t>
  </si>
  <si>
    <t xml:space="preserve">Mat </t>
  </si>
  <si>
    <t xml:space="preserve">Italy </t>
  </si>
  <si>
    <t>WATCH AUTO STEEL</t>
  </si>
  <si>
    <t>WATCH AUTO STEEL RG BEZEL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</si>
</sst>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/>
    </xf>
    <xf numFmtId="164" fontId="2" fillId="2" borderId="0" xfId="1" applyFont="1" applyFill="1"/>
    <xf numFmtId="164" fontId="4" fillId="2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164" fontId="0" fillId="0" borderId="0" xfId="1" applyFont="1"/>
    <xf numFmtId="0" fontId="0" fillId="4" borderId="0" xfId="0" applyFill="1"/>
    <xf numFmtId="0" fontId="0" fillId="0" borderId="0" xfId="0" applyAlignment="1">
      <alignment vertical="center"/>
    </xf>
    <xf numFmtId="0" fontId="0" fillId="5" borderId="0" xfId="0" applyFill="1"/>
    <xf numFmtId="0" fontId="3" fillId="0" borderId="1" xfId="0" applyFont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3</xdr:row>
      <xdr:rowOff>37827</xdr:rowOff>
    </xdr:from>
    <xdr:to>
      <xdr:col>0</xdr:col>
      <xdr:colOff>1181100</xdr:colOff>
      <xdr:row>3</xdr:row>
      <xdr:rowOff>1447800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9F69D08-734A-F0BE-97DE-C09053337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6" y="6391002"/>
          <a:ext cx="962024" cy="1409973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</xdr:row>
      <xdr:rowOff>9525</xdr:rowOff>
    </xdr:from>
    <xdr:to>
      <xdr:col>0</xdr:col>
      <xdr:colOff>1201235</xdr:colOff>
      <xdr:row>4</xdr:row>
      <xdr:rowOff>1476375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8BFDD02-707A-94BA-FD4D-A47FA56CC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7886700"/>
          <a:ext cx="1058360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5</xdr:row>
      <xdr:rowOff>19050</xdr:rowOff>
    </xdr:from>
    <xdr:to>
      <xdr:col>0</xdr:col>
      <xdr:colOff>1181620</xdr:colOff>
      <xdr:row>5</xdr:row>
      <xdr:rowOff>1504950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850CFDC-B8E7-DFF0-038D-DA402A316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9420225"/>
          <a:ext cx="981595" cy="14859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6</xdr:row>
      <xdr:rowOff>19051</xdr:rowOff>
    </xdr:from>
    <xdr:to>
      <xdr:col>0</xdr:col>
      <xdr:colOff>1225301</xdr:colOff>
      <xdr:row>6</xdr:row>
      <xdr:rowOff>1504951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79253750-A1F3-4CE5-468A-4AB99543A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" y="10944226"/>
          <a:ext cx="1072901" cy="14859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2</xdr:row>
      <xdr:rowOff>38100</xdr:rowOff>
    </xdr:from>
    <xdr:to>
      <xdr:col>0</xdr:col>
      <xdr:colOff>1162114</xdr:colOff>
      <xdr:row>2</xdr:row>
      <xdr:rowOff>1495425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F4B05391-5292-199F-0381-172FBB135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0976" y="4867275"/>
          <a:ext cx="981138" cy="145732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</xdr:row>
      <xdr:rowOff>57150</xdr:rowOff>
    </xdr:from>
    <xdr:to>
      <xdr:col>0</xdr:col>
      <xdr:colOff>1180510</xdr:colOff>
      <xdr:row>1</xdr:row>
      <xdr:rowOff>1495425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CE4D080F-1744-86A2-7ABA-EFF02157B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9075" y="1838325"/>
          <a:ext cx="961435" cy="1438275"/>
        </a:xfrm>
        <a:prstGeom prst="rect">
          <a:avLst/>
        </a:prstGeom>
      </xdr:spPr>
    </xdr:pic>
    <xdr:clientData/>
  </xdr:twoCellAnchor>
  <xdr:twoCellAnchor editAs="oneCell">
    <xdr:from>
      <xdr:col>18</xdr:col>
      <xdr:colOff>552451</xdr:colOff>
      <xdr:row>1</xdr:row>
      <xdr:rowOff>0</xdr:rowOff>
    </xdr:from>
    <xdr:to>
      <xdr:col>22</xdr:col>
      <xdr:colOff>267223</xdr:colOff>
      <xdr:row>2</xdr:row>
      <xdr:rowOff>1419225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89F06CCF-A942-B746-703F-5758A3FD5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125326" y="1152525"/>
          <a:ext cx="2153172" cy="2943225"/>
        </a:xfrm>
        <a:prstGeom prst="rect">
          <a:avLst/>
        </a:prstGeom>
      </xdr:spPr>
    </xdr:pic>
    <xdr:clientData/>
  </xdr:twoCellAnchor>
  <xdr:twoCellAnchor editAs="oneCell">
    <xdr:from>
      <xdr:col>13</xdr:col>
      <xdr:colOff>62276</xdr:colOff>
      <xdr:row>2</xdr:row>
      <xdr:rowOff>76200</xdr:rowOff>
    </xdr:from>
    <xdr:to>
      <xdr:col>18</xdr:col>
      <xdr:colOff>381694</xdr:colOff>
      <xdr:row>3</xdr:row>
      <xdr:rowOff>1429343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65737C7F-E751-83F6-E662-1E8773613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01351" y="4905375"/>
          <a:ext cx="3367418" cy="287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390525</xdr:colOff>
      <xdr:row>1</xdr:row>
      <xdr:rowOff>0</xdr:rowOff>
    </xdr:from>
    <xdr:to>
      <xdr:col>17</xdr:col>
      <xdr:colOff>485774</xdr:colOff>
      <xdr:row>2</xdr:row>
      <xdr:rowOff>1197327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387E586F-EAC9-9DEB-4605-F5933DFD4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229600" y="1543050"/>
          <a:ext cx="2533649" cy="2721327"/>
        </a:xfrm>
        <a:prstGeom prst="rect">
          <a:avLst/>
        </a:prstGeom>
      </xdr:spPr>
    </xdr:pic>
    <xdr:clientData/>
  </xdr:twoCellAnchor>
  <xdr:twoCellAnchor editAs="oneCell">
    <xdr:from>
      <xdr:col>13</xdr:col>
      <xdr:colOff>447675</xdr:colOff>
      <xdr:row>1</xdr:row>
      <xdr:rowOff>0</xdr:rowOff>
    </xdr:from>
    <xdr:to>
      <xdr:col>17</xdr:col>
      <xdr:colOff>504825</xdr:colOff>
      <xdr:row>1</xdr:row>
      <xdr:rowOff>728144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550A0651-FA3B-C32A-19DA-1BFE8CEA2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286750" y="314325"/>
          <a:ext cx="2495550" cy="728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6" workbookViewId="0">
      <selection activeCell="P7" sqref="P7"/>
    </sheetView>
  </sheetViews>
  <sheetFormatPr defaultColWidth="9.109375" defaultRowHeight="14.4" x14ac:dyDescent="0.3"/>
  <cols>
    <col min="1" max="1" width="21.77734375" style="2" customWidth="1"/>
    <col min="2" max="2" width="10.109375" style="2" customWidth="1"/>
    <col min="3" max="3" width="18.88671875" style="2" customWidth="1"/>
    <col min="4" max="4" width="14.77734375" style="2" customWidth="1"/>
    <col min="5" max="5" width="22.21875" style="2" customWidth="1"/>
    <col min="6" max="6" width="5.88671875" style="10" customWidth="1"/>
    <col min="7" max="9" width="5.88671875" style="10" hidden="1" customWidth="1"/>
    <col min="10" max="10" width="11" style="6" customWidth="1"/>
    <col min="11" max="11" width="8.88671875" style="6" bestFit="1" customWidth="1"/>
    <col min="12" max="12" width="11.33203125" style="2" hidden="1" customWidth="1"/>
    <col min="13" max="13" width="11.33203125" style="2" customWidth="1"/>
    <col min="14" max="16384" width="9.109375" style="2"/>
  </cols>
  <sheetData>
    <row r="1" spans="1:13" s="11" customFormat="1" ht="20.25" customHeight="1" x14ac:dyDescent="0.3">
      <c r="A1" s="8"/>
      <c r="B1" s="8" t="s">
        <v>6</v>
      </c>
      <c r="C1" s="8" t="s">
        <v>7</v>
      </c>
      <c r="D1" s="8" t="s">
        <v>14</v>
      </c>
      <c r="E1" s="8" t="s">
        <v>12</v>
      </c>
      <c r="F1" s="8" t="s">
        <v>8</v>
      </c>
      <c r="G1" s="8" t="s">
        <v>15</v>
      </c>
      <c r="H1" s="8" t="s">
        <v>16</v>
      </c>
      <c r="I1" s="8" t="s">
        <v>17</v>
      </c>
      <c r="J1" s="9" t="s">
        <v>10</v>
      </c>
      <c r="K1" s="9" t="s">
        <v>9</v>
      </c>
    </row>
    <row r="2" spans="1:13" s="3" customFormat="1" ht="120" customHeight="1" x14ac:dyDescent="0.3">
      <c r="A2" s="1"/>
      <c r="B2" s="12" t="s">
        <v>13</v>
      </c>
      <c r="C2" s="1" t="s">
        <v>0</v>
      </c>
      <c r="D2" s="13">
        <v>8053830588257</v>
      </c>
      <c r="E2" s="4" t="s">
        <v>11</v>
      </c>
      <c r="F2" s="19">
        <v>22</v>
      </c>
      <c r="G2" s="1">
        <v>91022100</v>
      </c>
      <c r="H2" s="1" t="s">
        <v>18</v>
      </c>
      <c r="I2" s="1" t="s">
        <v>19</v>
      </c>
      <c r="J2" s="5">
        <v>998</v>
      </c>
      <c r="K2" s="7">
        <v>229.64</v>
      </c>
      <c r="L2" s="20">
        <f t="shared" ref="L2:L7" si="0">F2*K2</f>
        <v>5052.08</v>
      </c>
      <c r="M2" s="20"/>
    </row>
    <row r="3" spans="1:13" s="3" customFormat="1" ht="120" customHeight="1" x14ac:dyDescent="0.3">
      <c r="A3" s="1"/>
      <c r="B3" s="12" t="s">
        <v>13</v>
      </c>
      <c r="C3" s="1" t="s">
        <v>1</v>
      </c>
      <c r="D3" s="13">
        <v>8053830588264</v>
      </c>
      <c r="E3" s="4" t="s">
        <v>11</v>
      </c>
      <c r="F3" s="19">
        <v>47</v>
      </c>
      <c r="G3" s="1">
        <v>91022100</v>
      </c>
      <c r="H3" s="1" t="s">
        <v>18</v>
      </c>
      <c r="I3" s="1" t="s">
        <v>19</v>
      </c>
      <c r="J3" s="5">
        <v>998</v>
      </c>
      <c r="K3" s="7">
        <v>229.64</v>
      </c>
      <c r="L3" s="20">
        <f>F3*K3</f>
        <v>10793.08</v>
      </c>
      <c r="M3" s="20"/>
    </row>
    <row r="4" spans="1:13" s="3" customFormat="1" ht="120" customHeight="1" x14ac:dyDescent="0.3">
      <c r="A4" s="1"/>
      <c r="B4" s="12" t="s">
        <v>13</v>
      </c>
      <c r="C4" s="1" t="s">
        <v>2</v>
      </c>
      <c r="D4" s="13">
        <v>9900000189105</v>
      </c>
      <c r="E4" s="4" t="s">
        <v>11</v>
      </c>
      <c r="F4" s="19">
        <v>22</v>
      </c>
      <c r="G4" s="1">
        <v>91022100</v>
      </c>
      <c r="H4" s="1" t="s">
        <v>18</v>
      </c>
      <c r="I4" s="1" t="s">
        <v>19</v>
      </c>
      <c r="J4" s="5">
        <v>998</v>
      </c>
      <c r="K4" s="7">
        <v>229.64</v>
      </c>
      <c r="L4" s="20">
        <f t="shared" si="0"/>
        <v>5052.08</v>
      </c>
      <c r="M4" s="20"/>
    </row>
    <row r="5" spans="1:13" s="3" customFormat="1" ht="120" customHeight="1" x14ac:dyDescent="0.3">
      <c r="A5" s="1"/>
      <c r="B5" s="12" t="s">
        <v>13</v>
      </c>
      <c r="C5" s="1" t="s">
        <v>3</v>
      </c>
      <c r="D5" s="13">
        <v>8053830588295</v>
      </c>
      <c r="E5" s="4" t="s">
        <v>11</v>
      </c>
      <c r="F5" s="19">
        <v>18</v>
      </c>
      <c r="G5" s="1">
        <v>91022100</v>
      </c>
      <c r="H5" s="1" t="s">
        <v>18</v>
      </c>
      <c r="I5" s="1" t="s">
        <v>19</v>
      </c>
      <c r="J5" s="5">
        <v>998</v>
      </c>
      <c r="K5" s="7">
        <v>199.64</v>
      </c>
      <c r="L5" s="20">
        <f t="shared" si="0"/>
        <v>3593.5199999999995</v>
      </c>
      <c r="M5" s="20"/>
    </row>
    <row r="6" spans="1:13" s="3" customFormat="1" ht="120" customHeight="1" x14ac:dyDescent="0.3">
      <c r="A6" s="1"/>
      <c r="B6" s="12" t="s">
        <v>13</v>
      </c>
      <c r="C6" s="1" t="s">
        <v>4</v>
      </c>
      <c r="D6" s="13">
        <v>9900000190408</v>
      </c>
      <c r="E6" s="4" t="s">
        <v>11</v>
      </c>
      <c r="F6" s="19">
        <v>57</v>
      </c>
      <c r="G6" s="1">
        <v>91022100</v>
      </c>
      <c r="H6" s="1" t="s">
        <v>18</v>
      </c>
      <c r="I6" s="1" t="s">
        <v>20</v>
      </c>
      <c r="J6" s="5">
        <v>1098</v>
      </c>
      <c r="K6" s="7">
        <v>229.64</v>
      </c>
      <c r="L6" s="20">
        <f t="shared" si="0"/>
        <v>13089.48</v>
      </c>
      <c r="M6" s="20"/>
    </row>
    <row r="7" spans="1:13" s="3" customFormat="1" ht="120" customHeight="1" x14ac:dyDescent="0.3">
      <c r="A7" s="1"/>
      <c r="B7" s="12" t="s">
        <v>13</v>
      </c>
      <c r="C7" s="1" t="s">
        <v>5</v>
      </c>
      <c r="D7" s="13">
        <v>8053830588325</v>
      </c>
      <c r="E7" s="4" t="s">
        <v>11</v>
      </c>
      <c r="F7" s="19">
        <v>62</v>
      </c>
      <c r="G7" s="1">
        <v>91022100</v>
      </c>
      <c r="H7" s="1" t="s">
        <v>18</v>
      </c>
      <c r="I7" s="1" t="s">
        <v>20</v>
      </c>
      <c r="J7" s="5">
        <v>1098</v>
      </c>
      <c r="K7" s="7">
        <v>229.64</v>
      </c>
      <c r="L7" s="20">
        <f t="shared" si="0"/>
        <v>14237.679999999998</v>
      </c>
      <c r="M7" s="20"/>
    </row>
    <row r="8" spans="1:13" x14ac:dyDescent="0.3">
      <c r="F8" s="10">
        <f>SUM(F2:F7)</f>
        <v>228</v>
      </c>
      <c r="L8" s="21">
        <f>SUM(L2:L7)</f>
        <v>51817.919999999998</v>
      </c>
      <c r="M8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2"/>
  <sheetViews>
    <sheetView workbookViewId="0">
      <selection sqref="A1:B11"/>
    </sheetView>
  </sheetViews>
  <sheetFormatPr defaultRowHeight="14.4" x14ac:dyDescent="0.3"/>
  <cols>
    <col min="1" max="1" width="18" customWidth="1"/>
    <col min="2" max="2" width="53.88671875" customWidth="1"/>
  </cols>
  <sheetData>
    <row r="2" spans="1:2" x14ac:dyDescent="0.3">
      <c r="B2" s="14"/>
    </row>
    <row r="4" spans="1:2" x14ac:dyDescent="0.3">
      <c r="B4" s="15"/>
    </row>
    <row r="5" spans="1:2" x14ac:dyDescent="0.3">
      <c r="B5" s="16"/>
    </row>
    <row r="6" spans="1:2" x14ac:dyDescent="0.3">
      <c r="B6" s="16"/>
    </row>
    <row r="7" spans="1:2" x14ac:dyDescent="0.3">
      <c r="B7" s="18"/>
    </row>
    <row r="10" spans="1:2" x14ac:dyDescent="0.3">
      <c r="A10" s="17"/>
      <c r="B10" s="17"/>
    </row>
    <row r="11" spans="1:2" x14ac:dyDescent="0.3">
      <c r="A11" s="17"/>
    </row>
    <row r="12" spans="1:2" x14ac:dyDescent="0.3">
      <c r="A1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Asian Dragon International Rob Sullivan</cp:lastModifiedBy>
  <dcterms:created xsi:type="dcterms:W3CDTF">2024-02-28T09:55:40Z</dcterms:created>
  <dcterms:modified xsi:type="dcterms:W3CDTF">2025-11-13T10:20:18Z</dcterms:modified>
</cp:coreProperties>
</file>