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3404EFF-BDDD-476F-AFCF-448F05F185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" sheetId="1" r:id="rId1"/>
    <sheet name="opmerking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M2" i="1"/>
  <c r="N2" i="1" s="1"/>
  <c r="M3" i="1"/>
  <c r="N3" i="1" s="1"/>
  <c r="N4" i="1" l="1"/>
</calcChain>
</file>

<file path=xl/sharedStrings.xml><?xml version="1.0" encoding="utf-8"?>
<sst xmlns="http://schemas.openxmlformats.org/spreadsheetml/2006/main" count="27" uniqueCount="24">
  <si>
    <t>Brand</t>
  </si>
  <si>
    <t>SKU</t>
  </si>
  <si>
    <t>EAN</t>
  </si>
  <si>
    <t xml:space="preserve">Serie </t>
  </si>
  <si>
    <t>Description</t>
  </si>
  <si>
    <t>HS</t>
  </si>
  <si>
    <t xml:space="preserve"> CoO</t>
  </si>
  <si>
    <t xml:space="preserve">Mat </t>
  </si>
  <si>
    <t>QTY</t>
  </si>
  <si>
    <t>Retail</t>
  </si>
  <si>
    <t>Price</t>
  </si>
  <si>
    <t>Total</t>
  </si>
  <si>
    <t>Maserati</t>
  </si>
  <si>
    <t>R8871612027</t>
  </si>
  <si>
    <t xml:space="preserve">Traguardo </t>
  </si>
  <si>
    <t>TRAGUARDO 45mm CHR BLK DIAL/STR duty free</t>
  </si>
  <si>
    <t>CN</t>
  </si>
  <si>
    <t>Steel, Leather</t>
  </si>
  <si>
    <t>R8871612038</t>
  </si>
  <si>
    <t>Traguardo</t>
  </si>
  <si>
    <t>TRAGUARDO 45MM CHR BLK DIAL ST BLK DUTY FREE</t>
  </si>
  <si>
    <t>Watches are seperatly packed from boxes</t>
  </si>
  <si>
    <t>R8873645001</t>
  </si>
  <si>
    <t>R8873646004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</si>
</sst>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164" fontId="0" fillId="2" borderId="0" xfId="1" applyFont="1" applyFill="1"/>
    <xf numFmtId="0" fontId="1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1" fillId="2" borderId="0" xfId="0" applyFont="1" applyFill="1"/>
    <xf numFmtId="164" fontId="0" fillId="2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138113</xdr:colOff>
      <xdr:row>1</xdr:row>
      <xdr:rowOff>23813</xdr:rowOff>
    </xdr:from>
    <xdr:to>
      <xdr:col>0</xdr:col>
      <xdr:colOff>1159997</xdr:colOff>
      <xdr:row>1</xdr:row>
      <xdr:rowOff>1466851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7AA7F12-59AA-41C5-325B-26298EC37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3" y="3424238"/>
          <a:ext cx="1015534" cy="144303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</xdr:row>
      <xdr:rowOff>23813</xdr:rowOff>
    </xdr:from>
    <xdr:to>
      <xdr:col>1</xdr:col>
      <xdr:colOff>2917</xdr:colOff>
      <xdr:row>2</xdr:row>
      <xdr:rowOff>1482726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2202606-B28A-3C05-4659-D006758C2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7996238"/>
          <a:ext cx="1069717" cy="1452563"/>
        </a:xfrm>
        <a:prstGeom prst="rect">
          <a:avLst/>
        </a:prstGeom>
      </xdr:spPr>
    </xdr:pic>
    <xdr:clientData/>
  </xdr:twoCellAnchor>
  <xdr:twoCellAnchor editAs="oneCell">
    <xdr:from>
      <xdr:col>14</xdr:col>
      <xdr:colOff>140924</xdr:colOff>
      <xdr:row>1</xdr:row>
      <xdr:rowOff>160337</xdr:rowOff>
    </xdr:from>
    <xdr:to>
      <xdr:col>21</xdr:col>
      <xdr:colOff>474298</xdr:colOff>
      <xdr:row>15</xdr:row>
      <xdr:rowOff>150537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15E4A47-CDBB-D623-71E5-66A42876E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9399" y="512762"/>
          <a:ext cx="4594224" cy="53242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164736</xdr:colOff>
      <xdr:row>0</xdr:row>
      <xdr:rowOff>228601</xdr:rowOff>
    </xdr:from>
    <xdr:to>
      <xdr:col>17</xdr:col>
      <xdr:colOff>382727</xdr:colOff>
      <xdr:row>2</xdr:row>
      <xdr:rowOff>34926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72496E4-E7CF-B308-463F-4C5BEBE0A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3211" y="228601"/>
          <a:ext cx="2046791" cy="1673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N4"/>
  <sheetViews>
    <sheetView tabSelected="1" workbookViewId="0">
      <selection activeCell="W3" sqref="W3"/>
    </sheetView>
  </sheetViews>
  <sheetFormatPr defaultColWidth="9.109375" defaultRowHeight="14.4" x14ac:dyDescent="0.3"/>
  <cols>
    <col min="1" max="1" width="18.88671875" style="2" customWidth="1"/>
    <col min="2" max="2" width="9.44140625" style="2" customWidth="1"/>
    <col min="3" max="3" width="12.6640625" style="2" customWidth="1"/>
    <col min="4" max="4" width="14.109375" style="2" bestFit="1" customWidth="1"/>
    <col min="5" max="5" width="14.109375" style="2" hidden="1" customWidth="1"/>
    <col min="6" max="6" width="22.5546875" style="2" bestFit="1" customWidth="1"/>
    <col min="7" max="9" width="22.5546875" style="2" hidden="1" customWidth="1"/>
    <col min="10" max="10" width="6.109375" style="11" customWidth="1"/>
    <col min="11" max="11" width="9.44140625" style="5" customWidth="1"/>
    <col min="12" max="12" width="9.44140625" style="2" customWidth="1"/>
    <col min="13" max="13" width="11.44140625" style="2" hidden="1" customWidth="1"/>
    <col min="14" max="14" width="14.109375" style="2" hidden="1" customWidth="1"/>
    <col min="15" max="16384" width="9.109375" style="2"/>
  </cols>
  <sheetData>
    <row r="1" spans="1:14" ht="27.75" customHeight="1" x14ac:dyDescent="0.3">
      <c r="A1" s="6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7" t="s">
        <v>9</v>
      </c>
      <c r="L1" s="6" t="s">
        <v>10</v>
      </c>
      <c r="M1" s="6" t="s">
        <v>11</v>
      </c>
    </row>
    <row r="2" spans="1:14" ht="120" customHeight="1" x14ac:dyDescent="0.3">
      <c r="A2" s="3"/>
      <c r="B2" s="1" t="s">
        <v>12</v>
      </c>
      <c r="C2" s="3" t="s">
        <v>13</v>
      </c>
      <c r="D2" s="10">
        <v>8033288828112</v>
      </c>
      <c r="E2" s="10" t="s">
        <v>14</v>
      </c>
      <c r="F2" s="8" t="s">
        <v>15</v>
      </c>
      <c r="G2" s="8">
        <v>9102110000</v>
      </c>
      <c r="H2" s="8" t="s">
        <v>16</v>
      </c>
      <c r="I2" s="8" t="s">
        <v>17</v>
      </c>
      <c r="J2" s="1">
        <v>207</v>
      </c>
      <c r="K2" s="4">
        <v>289</v>
      </c>
      <c r="L2" s="9">
        <v>136.69999999999999</v>
      </c>
      <c r="M2" s="4">
        <f>J2*L2</f>
        <v>28296.899999999998</v>
      </c>
      <c r="N2" s="12">
        <f>J2*M2</f>
        <v>5857458.2999999998</v>
      </c>
    </row>
    <row r="3" spans="1:14" ht="120" customHeight="1" x14ac:dyDescent="0.3">
      <c r="A3" s="3"/>
      <c r="B3" s="1" t="s">
        <v>12</v>
      </c>
      <c r="C3" s="3" t="s">
        <v>18</v>
      </c>
      <c r="D3" s="10">
        <v>8033288986003</v>
      </c>
      <c r="E3" s="10" t="s">
        <v>19</v>
      </c>
      <c r="F3" s="8" t="s">
        <v>20</v>
      </c>
      <c r="G3" s="8">
        <v>9102110000</v>
      </c>
      <c r="H3" s="8" t="s">
        <v>16</v>
      </c>
      <c r="I3" s="8" t="s">
        <v>17</v>
      </c>
      <c r="J3" s="1">
        <v>72</v>
      </c>
      <c r="K3" s="4">
        <v>289</v>
      </c>
      <c r="L3" s="9">
        <v>136.69999999999999</v>
      </c>
      <c r="M3" s="4">
        <f t="shared" ref="M3" si="0">J3*L3</f>
        <v>9842.4</v>
      </c>
      <c r="N3" s="12">
        <f t="shared" ref="N3" si="1">J3*M3</f>
        <v>708652.79999999993</v>
      </c>
    </row>
    <row r="4" spans="1:14" x14ac:dyDescent="0.3">
      <c r="J4" s="11">
        <f>SUM(J2:J3)</f>
        <v>279</v>
      </c>
      <c r="M4" s="12"/>
      <c r="N4" s="12">
        <f>SUM(N2:N3)</f>
        <v>6566111.0999999996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4.4" x14ac:dyDescent="0.3"/>
  <cols>
    <col min="1" max="1" width="43.44140625" bestFit="1" customWidth="1"/>
  </cols>
  <sheetData>
    <row r="1" spans="1:1" x14ac:dyDescent="0.3">
      <c r="A1" t="s">
        <v>21</v>
      </c>
    </row>
    <row r="2" spans="1:1" x14ac:dyDescent="0.3">
      <c r="A2" s="3" t="s">
        <v>22</v>
      </c>
    </row>
    <row r="3" spans="1:1" x14ac:dyDescent="0.3">
      <c r="A3" s="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opmerking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Asian Dragon International Rob Sullivan</cp:lastModifiedBy>
  <cp:revision/>
  <dcterms:created xsi:type="dcterms:W3CDTF">2024-05-06T11:51:42Z</dcterms:created>
  <dcterms:modified xsi:type="dcterms:W3CDTF">2025-11-13T10:21:28Z</dcterms:modified>
  <cp:category/>
  <cp:contentStatus/>
</cp:coreProperties>
</file>