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B722155-4E0E-4D64-AB04-16FB1CD067B3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TOY'S  R  US " sheetId="1" r:id="rId1"/>
  </sheets>
  <definedNames>
    <definedName name="_xlnm.Print_Titles" localSheetId="0">'TOY''S  R  US '!$1:$2</definedName>
  </definedNames>
  <calcPr calcId="191029"/>
</workbook>
</file>

<file path=xl/calcChain.xml><?xml version="1.0" encoding="utf-8"?>
<calcChain xmlns="http://schemas.openxmlformats.org/spreadsheetml/2006/main">
  <c r="K3" i="1" l="1"/>
  <c r="K27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6" i="1"/>
  <c r="K57" i="1"/>
  <c r="K58" i="1"/>
  <c r="K59" i="1"/>
  <c r="K60" i="1"/>
  <c r="K61" i="1"/>
  <c r="K62" i="1"/>
  <c r="K63" i="1"/>
  <c r="K64" i="1"/>
  <c r="K65" i="1"/>
  <c r="K66" i="1"/>
  <c r="K68" i="1"/>
  <c r="K69" i="1"/>
  <c r="K70" i="1"/>
  <c r="K71" i="1"/>
  <c r="K72" i="1"/>
  <c r="K73" i="1"/>
  <c r="K74" i="1"/>
  <c r="K75" i="1"/>
  <c r="K52" i="1"/>
  <c r="K4" i="1"/>
  <c r="K5" i="1"/>
  <c r="K120" i="1" s="1"/>
  <c r="K6" i="1"/>
  <c r="K7" i="1"/>
  <c r="K8" i="1"/>
  <c r="K9" i="1"/>
  <c r="K10" i="1"/>
  <c r="K11" i="1"/>
  <c r="K12" i="1"/>
  <c r="K14" i="1"/>
  <c r="K15" i="1"/>
  <c r="K13" i="1"/>
  <c r="K17" i="1"/>
  <c r="K16" i="1"/>
  <c r="K18" i="1"/>
  <c r="K19" i="1"/>
  <c r="K20" i="1"/>
  <c r="K21" i="1"/>
  <c r="K22" i="1"/>
  <c r="K23" i="1"/>
  <c r="K28" i="1"/>
  <c r="K29" i="1"/>
  <c r="K30" i="1"/>
  <c r="K31" i="1"/>
  <c r="K78" i="1"/>
  <c r="K79" i="1"/>
  <c r="K80" i="1"/>
  <c r="K81" i="1"/>
  <c r="K82" i="1"/>
  <c r="K24" i="1"/>
  <c r="K25" i="1"/>
  <c r="K83" i="1"/>
  <c r="K84" i="1"/>
  <c r="K26" i="1"/>
  <c r="K85" i="1"/>
  <c r="K93" i="1"/>
  <c r="K86" i="1"/>
  <c r="K94" i="1"/>
  <c r="K95" i="1"/>
  <c r="K87" i="1"/>
  <c r="K88" i="1"/>
  <c r="K89" i="1"/>
  <c r="K90" i="1"/>
  <c r="K91" i="1"/>
  <c r="K53" i="1"/>
  <c r="K54" i="1"/>
  <c r="K55" i="1"/>
  <c r="K92" i="1"/>
  <c r="K96" i="1"/>
  <c r="K97" i="1"/>
  <c r="K98" i="1"/>
  <c r="K99" i="1"/>
  <c r="K100" i="1"/>
  <c r="K101" i="1"/>
  <c r="K76" i="1"/>
  <c r="K77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67" i="1"/>
  <c r="I120" i="1"/>
  <c r="J120" i="1" l="1"/>
</calcChain>
</file>

<file path=xl/sharedStrings.xml><?xml version="1.0" encoding="utf-8"?>
<sst xmlns="http://schemas.openxmlformats.org/spreadsheetml/2006/main" count="1080" uniqueCount="981">
  <si>
    <t>IN</t>
  </si>
  <si>
    <t>UPC</t>
  </si>
  <si>
    <t>UCC</t>
  </si>
  <si>
    <t>Case Size</t>
  </si>
  <si>
    <t>Wt</t>
  </si>
  <si>
    <t>Cube</t>
  </si>
  <si>
    <t>Tie</t>
  </si>
  <si>
    <t>Hi</t>
  </si>
  <si>
    <t>Item Wt</t>
  </si>
  <si>
    <t>Item Size</t>
  </si>
  <si>
    <t>713918</t>
  </si>
  <si>
    <t>Mix Mox Slime 4 Assortment (Priced $6.99) NO UPC</t>
  </si>
  <si>
    <t>China</t>
  </si>
  <si>
    <t>; (1) Orange &amp; Limon  (1) Vanilla &amp; Bubble
gum
(1) Blueberry
cotton candy
(1) Straberry 
Grape jelly</t>
  </si>
  <si>
    <t>505</t>
  </si>
  <si>
    <t>24" x 9" x 9"</t>
  </si>
  <si>
    <t>2.5" x 3" x 3.5"</t>
  </si>
  <si>
    <t>E8788UR83</t>
  </si>
  <si>
    <t>Hasbro Play-Doh Krackle Slime 2 pk Single Can Asst.</t>
  </si>
  <si>
    <t/>
  </si>
  <si>
    <t>China</t>
  </si>
  <si>
    <t>5010993838707; (1) Green &amp; purple
5010993838721; (1) Red &amp; blue
5010993838714; (2) Pink &amp; blue
5010993838691; (2) Orange &amp; green</t>
  </si>
  <si>
    <t>50501099383876</t>
  </si>
  <si>
    <t>13" x 4" x 5"</t>
  </si>
  <si>
    <t>5" x 1.25" x 8.5"</t>
  </si>
  <si>
    <t>521617000</t>
  </si>
  <si>
    <t>GrossMos Blind Dino S1 SK</t>
  </si>
  <si>
    <t/>
  </si>
  <si>
    <t>China</t>
  </si>
  <si>
    <t>035051521532</t>
  </si>
  <si>
    <t>50035051521537</t>
  </si>
  <si>
    <t>13" x 7" x 49"</t>
  </si>
  <si>
    <t>3.25" x 4" x 4"</t>
  </si>
  <si>
    <t>521617W</t>
  </si>
  <si>
    <t>GrossMos Blind Dino S1 SK</t>
  </si>
  <si>
    <t/>
  </si>
  <si>
    <t>China</t>
  </si>
  <si>
    <t>035051521532</t>
  </si>
  <si>
    <t>50035051521537</t>
  </si>
  <si>
    <t>13" x 7" x 49"</t>
  </si>
  <si>
    <t>3.25" x 4" x 4"</t>
  </si>
  <si>
    <t>521532BULK</t>
  </si>
  <si>
    <t>GrossMos Blind Dino S1 BULK</t>
  </si>
  <si>
    <t/>
  </si>
  <si>
    <t>China</t>
  </si>
  <si>
    <t>035051521532</t>
  </si>
  <si>
    <t>50035051521537</t>
  </si>
  <si>
    <t>12" x 8" x 12"</t>
  </si>
  <si>
    <t>3" x 4" x 3.75"</t>
  </si>
  <si>
    <t>HVY259564</t>
  </si>
  <si>
    <t>Fisher Price DDC Imaginext Jurassic World Deluxe Dracorex XL Dino</t>
  </si>
  <si>
    <t/>
  </si>
  <si>
    <t>Vietnam</t>
  </si>
  <si>
    <t>194735210053</t>
  </si>
  <si>
    <t>50194735210058</t>
  </si>
  <si>
    <t>8" x 7" x 11"</t>
  </si>
  <si>
    <t/>
  </si>
  <si>
    <t/>
  </si>
  <si>
    <t>JCW719574</t>
  </si>
  <si>
    <t>Fisher Price DDC Little People Barbie Beach House</t>
  </si>
  <si>
    <t/>
  </si>
  <si>
    <t>Mexico</t>
  </si>
  <si>
    <t>194735277872</t>
  </si>
  <si>
    <t>50194735277877</t>
  </si>
  <si>
    <t>16" x 11" x 14"</t>
  </si>
  <si>
    <t>16" x 5.25" x 13"</t>
  </si>
  <si>
    <t>JCT479564</t>
  </si>
  <si>
    <t>Fisher Price DDC Imaginext DC Super Friends Superman Insider &amp; Exo Suit</t>
  </si>
  <si>
    <t/>
  </si>
  <si>
    <t>Vietnam</t>
  </si>
  <si>
    <t>194735275939</t>
  </si>
  <si>
    <t>50194735275934</t>
  </si>
  <si>
    <t/>
  </si>
  <si>
    <t/>
  </si>
  <si>
    <t/>
  </si>
  <si>
    <t>HFG059633</t>
  </si>
  <si>
    <t>Mega Construx Pokemon Kanto Region Team</t>
  </si>
  <si>
    <t/>
  </si>
  <si>
    <t>China</t>
  </si>
  <si>
    <t>194735039357</t>
  </si>
  <si>
    <t>50194735039352</t>
  </si>
  <si>
    <t>11" x 11" x 7"</t>
  </si>
  <si>
    <t>10.2" x 2" x 7"</t>
  </si>
  <si>
    <t>HXT97963A</t>
  </si>
  <si>
    <t>Fisher Price DDC Wooden Flower Puzzle Blocks</t>
  </si>
  <si>
    <t/>
  </si>
  <si>
    <t>China</t>
  </si>
  <si>
    <t>194735238507</t>
  </si>
  <si>
    <t>50194735238502</t>
  </si>
  <si>
    <t>10" x 9" x 13"</t>
  </si>
  <si>
    <t>8.75" x 1" x 12.7"</t>
  </si>
  <si>
    <t>JCT149993</t>
  </si>
  <si>
    <t>Fisher Price DDC Spin N Rhyme Fidget Spinner</t>
  </si>
  <si>
    <t/>
  </si>
  <si>
    <t>China</t>
  </si>
  <si>
    <t>194735875571</t>
  </si>
  <si>
    <t>50194735875578</t>
  </si>
  <si>
    <t>9" x 8" x 7"</t>
  </si>
  <si>
    <t/>
  </si>
  <si>
    <t/>
  </si>
  <si>
    <t>HVG25963A</t>
  </si>
  <si>
    <t>Fisher Price DDC Little People DC Super Friends Vehicle in Counter Display</t>
  </si>
  <si>
    <t/>
  </si>
  <si>
    <t>China</t>
  </si>
  <si>
    <t>887961921052; (2) Batman 
887961921045; (2) The Joker</t>
  </si>
  <si>
    <t>50887961921057</t>
  </si>
  <si>
    <t>8" x 7" x 11"</t>
  </si>
  <si>
    <t>3" x 5.5" x 4"</t>
  </si>
  <si>
    <t>JHB58956A</t>
  </si>
  <si>
    <t>Fisher Price DDC Easy Grasp Rattle Set Asstd.</t>
  </si>
  <si>
    <t/>
  </si>
  <si>
    <t>Vietnam</t>
  </si>
  <si>
    <t/>
  </si>
  <si>
    <t>505</t>
  </si>
  <si>
    <t>10" x 5" x 6"</t>
  </si>
  <si>
    <t/>
  </si>
  <si>
    <t/>
  </si>
  <si>
    <t>HRB209564</t>
  </si>
  <si>
    <t>Fisher Price DDC Sensimals Teether on card</t>
  </si>
  <si>
    <t/>
  </si>
  <si>
    <t>China</t>
  </si>
  <si>
    <t>194735171378</t>
  </si>
  <si>
    <t>50194735171373</t>
  </si>
  <si>
    <t>7" x 6" x 7"</t>
  </si>
  <si>
    <t>5.5" x 1.5" x 7"</t>
  </si>
  <si>
    <t>JGV179993</t>
  </si>
  <si>
    <t>Fisher Price DDC Wooden Balance Tree</t>
  </si>
  <si>
    <t/>
  </si>
  <si>
    <t>China</t>
  </si>
  <si>
    <t/>
  </si>
  <si>
    <t>505</t>
  </si>
  <si>
    <t>11" x 7" x 9"</t>
  </si>
  <si>
    <t>6.5" x 1.75" x 8.5"</t>
  </si>
  <si>
    <t>HVV669993</t>
  </si>
  <si>
    <t>Fisher Price DP Laugh &amp; Learn Play Along Ear Buds</t>
  </si>
  <si>
    <t/>
  </si>
  <si>
    <t>China</t>
  </si>
  <si>
    <t>194735208623</t>
  </si>
  <si>
    <t>50194735208628</t>
  </si>
  <si>
    <t>8" x 5" x 3"</t>
  </si>
  <si>
    <t>3.5" x 1.5" x 2.75"</t>
  </si>
  <si>
    <t>HRP299564</t>
  </si>
  <si>
    <t>Fisher Price DP Vehicle Fire Truck</t>
  </si>
  <si>
    <t/>
  </si>
  <si>
    <t>China</t>
  </si>
  <si>
    <t>194735182633</t>
  </si>
  <si>
    <t>50194735182638</t>
  </si>
  <si>
    <t>8" x 6" x 11"</t>
  </si>
  <si>
    <t>3.5" x 4.5" x 4.75"</t>
  </si>
  <si>
    <t>HXV15999C</t>
  </si>
  <si>
    <t>Fisher Price Wood Jigsaw puzzle tray</t>
  </si>
  <si>
    <t/>
  </si>
  <si>
    <t>China</t>
  </si>
  <si>
    <t>194735238583; (5) Animal puz.
194735238613; (5) Planetary puz.
194735238415; (5) Sea pals Puz.
194735238231; (5) Jungle puz.</t>
  </si>
  <si>
    <t>50194735238588</t>
  </si>
  <si>
    <t>8" x 8" x 8"</t>
  </si>
  <si>
    <t>6.75" x .50" x 6.75"</t>
  </si>
  <si>
    <t>JCN969993</t>
  </si>
  <si>
    <t>Mattel DDC Barbie Care Bears Cutie Reveal</t>
  </si>
  <si>
    <t/>
  </si>
  <si>
    <t>China</t>
  </si>
  <si>
    <t>194735273867</t>
  </si>
  <si>
    <t>50194735273862</t>
  </si>
  <si>
    <t>8" x 4" x 13"</t>
  </si>
  <si>
    <t>4" x 4" x 12.7"</t>
  </si>
  <si>
    <t>JFV619993</t>
  </si>
  <si>
    <t>Mattel DDC  Barbie Care Bears Cutie Reveal</t>
  </si>
  <si>
    <t/>
  </si>
  <si>
    <t>China</t>
  </si>
  <si>
    <t>194735306275</t>
  </si>
  <si>
    <t>50194735306270</t>
  </si>
  <si>
    <t>12" x 4" x 13"</t>
  </si>
  <si>
    <t>4" x 4" x 12.7"</t>
  </si>
  <si>
    <t>JCR739564</t>
  </si>
  <si>
    <t>Mattel DDC  Barbie Baby Doctor Doll</t>
  </si>
  <si>
    <t/>
  </si>
  <si>
    <t>Indonesia</t>
  </si>
  <si>
    <t>194735275229</t>
  </si>
  <si>
    <t>50194735275224</t>
  </si>
  <si>
    <t>11" x 8" x 13"</t>
  </si>
  <si>
    <t>7.5" x 2.5" x 12.7"</t>
  </si>
  <si>
    <t>JFX999993</t>
  </si>
  <si>
    <t>Mattel DDC Barbie Dream Besties Skate Party Renee Doll &amp; Accessories</t>
  </si>
  <si>
    <t/>
  </si>
  <si>
    <t>Indonesia</t>
  </si>
  <si>
    <t>14735308330</t>
  </si>
  <si>
    <t>50147353083306</t>
  </si>
  <si>
    <t>10" x 9" x 13"</t>
  </si>
  <si>
    <t>8" x 2.5" x 12.5"</t>
  </si>
  <si>
    <t>JCR729564</t>
  </si>
  <si>
    <t>Mattel DDC Barbie Baby Doctor Doll</t>
  </si>
  <si>
    <t/>
  </si>
  <si>
    <t>Indonesia</t>
  </si>
  <si>
    <t>194735275274</t>
  </si>
  <si>
    <t>50194735275279</t>
  </si>
  <si>
    <t>10" x 8" x 13"</t>
  </si>
  <si>
    <t>7.5" x 2.5" x 12.7"</t>
  </si>
  <si>
    <t>JCT739564</t>
  </si>
  <si>
    <t>Mattel DDC Barbie Fun &amp; Fancy Doll</t>
  </si>
  <si>
    <t/>
  </si>
  <si>
    <t>China</t>
  </si>
  <si>
    <t>194735276158</t>
  </si>
  <si>
    <t>50194735276153</t>
  </si>
  <si>
    <t>9" x 8" x 13"</t>
  </si>
  <si>
    <t>7.5" x 2.25" x 12.7"</t>
  </si>
  <si>
    <t>JFG68999B</t>
  </si>
  <si>
    <t>Mattel DDC Barbie Party Unboxed Doll &amp; Accessories</t>
  </si>
  <si>
    <t/>
  </si>
  <si>
    <t>China</t>
  </si>
  <si>
    <t/>
  </si>
  <si>
    <t>505</t>
  </si>
  <si>
    <t>10" x 5" x 13"</t>
  </si>
  <si>
    <t>4.75" x 3.25" x 13"</t>
  </si>
  <si>
    <t>JCT729564</t>
  </si>
  <si>
    <t>Mattel DDC Barbie Fun &amp; Fancy Doll</t>
  </si>
  <si>
    <t/>
  </si>
  <si>
    <t>China</t>
  </si>
  <si>
    <t>194735276141</t>
  </si>
  <si>
    <t>50194735276146</t>
  </si>
  <si>
    <t>9" x 8" x 13"</t>
  </si>
  <si>
    <t>7.5" x 2.25" x 12.7"</t>
  </si>
  <si>
    <t>HYV259564</t>
  </si>
  <si>
    <t>Mattel DDC Barbie Deluxe Style Doll</t>
  </si>
  <si>
    <t/>
  </si>
  <si>
    <t>Indonesia</t>
  </si>
  <si>
    <t>194735255979</t>
  </si>
  <si>
    <t>50194735255974</t>
  </si>
  <si>
    <t>8" x 5" x 13"</t>
  </si>
  <si>
    <t>8" x 3.25" x 12.7"</t>
  </si>
  <si>
    <t/>
  </si>
  <si>
    <t>HXJ399564</t>
  </si>
  <si>
    <t>Mattel Barbie Mysteries The Great Horse Chase Doll</t>
  </si>
  <si>
    <t/>
  </si>
  <si>
    <t>Indonesia</t>
  </si>
  <si>
    <t>194735230945</t>
  </si>
  <si>
    <t>50194735230940</t>
  </si>
  <si>
    <t>9" x 6" x 13"</t>
  </si>
  <si>
    <t>5.25" x 2.25" x 12.7"</t>
  </si>
  <si>
    <t>JCW429564</t>
  </si>
  <si>
    <t>Mattel DP Barbie Core Career Doll</t>
  </si>
  <si>
    <t/>
  </si>
  <si>
    <t>Indonesia</t>
  </si>
  <si>
    <t>194735277582</t>
  </si>
  <si>
    <t>50194735277587</t>
  </si>
  <si>
    <t>8" x 5" x 13"</t>
  </si>
  <si>
    <t>4.5" x 2" x 12.7"</t>
  </si>
  <si>
    <t>HXN969993</t>
  </si>
  <si>
    <t>Mattel DDC Barbie Future Leader Doll</t>
  </si>
  <si>
    <t/>
  </si>
  <si>
    <t>Indonesia</t>
  </si>
  <si>
    <t>194735235599</t>
  </si>
  <si>
    <t>50194735235594</t>
  </si>
  <si>
    <t>8" x 5" x 13"</t>
  </si>
  <si>
    <t>4.5" x 2" x 12.7"</t>
  </si>
  <si>
    <t>HRR089564</t>
  </si>
  <si>
    <t>Mattel DDC Barbie Doll</t>
  </si>
  <si>
    <t/>
  </si>
  <si>
    <t>Indonesia</t>
  </si>
  <si>
    <t>194735183609</t>
  </si>
  <si>
    <t>50194735183604</t>
  </si>
  <si>
    <t>13" x 7" x 6"</t>
  </si>
  <si>
    <t>4" x 2" x 12.7"</t>
  </si>
  <si>
    <t>JCR699564</t>
  </si>
  <si>
    <t>Mattel DDC AA Barbie Career Doll Golfer</t>
  </si>
  <si>
    <t/>
  </si>
  <si>
    <t>Indonesia</t>
  </si>
  <si>
    <t>194735275212</t>
  </si>
  <si>
    <t>50194735275217</t>
  </si>
  <si>
    <t>8" x 5" x 13"</t>
  </si>
  <si>
    <t>4.5" x 1.75" x 12.7"</t>
  </si>
  <si>
    <t>HYF479993</t>
  </si>
  <si>
    <t>Mattel DDC Mini Barbieland Doll &amp; Accessories</t>
  </si>
  <si>
    <t/>
  </si>
  <si>
    <t>China</t>
  </si>
  <si>
    <t>194735245284</t>
  </si>
  <si>
    <t>50194735245289</t>
  </si>
  <si>
    <t>9" x 7" x 13"</t>
  </si>
  <si>
    <t>9" x 3" x 6"</t>
  </si>
  <si>
    <t>HRH389633</t>
  </si>
  <si>
    <t>Mattel DDC Barbie Fashions</t>
  </si>
  <si>
    <t/>
  </si>
  <si>
    <t>Indonesia</t>
  </si>
  <si>
    <t>194735177110</t>
  </si>
  <si>
    <t>50194735177115</t>
  </si>
  <si>
    <t>7" x 5" x 8"</t>
  </si>
  <si>
    <t/>
  </si>
  <si>
    <t>4.25" x .75" x 8.25"</t>
  </si>
  <si>
    <t>HRH479633</t>
  </si>
  <si>
    <t>Mattel DDC Barbie Fashions</t>
  </si>
  <si>
    <t/>
  </si>
  <si>
    <t>Indonesia</t>
  </si>
  <si>
    <t>194735176960</t>
  </si>
  <si>
    <t>50194735176965</t>
  </si>
  <si>
    <t>8" x 7" x 8"</t>
  </si>
  <si>
    <t>7.5" x 1" x 8"</t>
  </si>
  <si>
    <t>HJT439564</t>
  </si>
  <si>
    <t>Mattel DDC Barbie Fashions</t>
  </si>
  <si>
    <t/>
  </si>
  <si>
    <t>Indonesia</t>
  </si>
  <si>
    <t>194735094196</t>
  </si>
  <si>
    <t>50194735094191</t>
  </si>
  <si>
    <t>8" x 7" x 4"</t>
  </si>
  <si>
    <t>6.25" x 2" x 4"</t>
  </si>
  <si>
    <t>31522BRB</t>
  </si>
  <si>
    <t>Barbie Lic Jump N Skip</t>
  </si>
  <si>
    <t/>
  </si>
  <si>
    <t>China</t>
  </si>
  <si>
    <t>687554342222</t>
  </si>
  <si>
    <t>50687554342227</t>
  </si>
  <si>
    <t>17" x 12" x 9"</t>
  </si>
  <si>
    <t>8.25" x 2.5" x 13"</t>
  </si>
  <si>
    <t>HYF399993</t>
  </si>
  <si>
    <t>Mattel DDC Mini Barbieland Camper</t>
  </si>
  <si>
    <t/>
  </si>
  <si>
    <t>China</t>
  </si>
  <si>
    <t>194735245208</t>
  </si>
  <si>
    <t>50194735245203</t>
  </si>
  <si>
    <t>7" x 6" x 13"</t>
  </si>
  <si>
    <t>5.5" x 2" x 6"</t>
  </si>
  <si>
    <t>HYF19999A</t>
  </si>
  <si>
    <t>Mattel DDC Barbieland Mini Core Dolls</t>
  </si>
  <si>
    <t/>
  </si>
  <si>
    <t>China</t>
  </si>
  <si>
    <t>194735245192</t>
  </si>
  <si>
    <t>50194735245197</t>
  </si>
  <si>
    <t>6" x 3" x 13"</t>
  </si>
  <si>
    <t>3" x 1" x 6"</t>
  </si>
  <si>
    <t>HYF28999A</t>
  </si>
  <si>
    <t>Mattel DDC Barbieland Color Reveal Dolls</t>
  </si>
  <si>
    <t/>
  </si>
  <si>
    <t>China</t>
  </si>
  <si>
    <t>194735245239</t>
  </si>
  <si>
    <t>50194735245234</t>
  </si>
  <si>
    <t>6" x 3" x 13"</t>
  </si>
  <si>
    <t>3" x 1" x 6"</t>
  </si>
  <si>
    <t>HYM25999A</t>
  </si>
  <si>
    <t>Mattel DDC Barbieland Pop Reveal</t>
  </si>
  <si>
    <t/>
  </si>
  <si>
    <t>China</t>
  </si>
  <si>
    <t>194735250981</t>
  </si>
  <si>
    <t>50194735250986</t>
  </si>
  <si>
    <t>6" x 3" x 13"</t>
  </si>
  <si>
    <t>3" x 1" x 6"</t>
  </si>
  <si>
    <t>HYM26999A</t>
  </si>
  <si>
    <t>Mattel DDC Barbieland Pop Reveal</t>
  </si>
  <si>
    <t/>
  </si>
  <si>
    <t>China</t>
  </si>
  <si>
    <t>194735250998; (2) Blue
(3) Purple
(5) Pink</t>
  </si>
  <si>
    <t>50194735250993</t>
  </si>
  <si>
    <t>6" x 4" x 13"</t>
  </si>
  <si>
    <t/>
  </si>
  <si>
    <t/>
  </si>
  <si>
    <t>3" x 1" x 6"</t>
  </si>
  <si>
    <t>G03985L00</t>
  </si>
  <si>
    <t>Hasbro Furby Furblet Sno Way Electronic PLush Toy</t>
  </si>
  <si>
    <t/>
  </si>
  <si>
    <t>China</t>
  </si>
  <si>
    <t>5010996259615</t>
  </si>
  <si>
    <t>50501099625969</t>
  </si>
  <si>
    <t>8" x 7" x 9"</t>
  </si>
  <si>
    <t>3.75" x 2" x 5"</t>
  </si>
  <si>
    <t>F88935X22</t>
  </si>
  <si>
    <t>Hasbro Furby Furblet Ooh Koo Electronic Plush Toy</t>
  </si>
  <si>
    <t/>
  </si>
  <si>
    <t>China</t>
  </si>
  <si>
    <t>5010996243096</t>
  </si>
  <si>
    <t>50501099624306</t>
  </si>
  <si>
    <t>9" x 8" x 11"</t>
  </si>
  <si>
    <t>3.75" x 2" x 5"</t>
  </si>
  <si>
    <t>14663</t>
  </si>
  <si>
    <t>Magic Mixies Mixlings Collector's Cauldron</t>
  </si>
  <si>
    <t/>
  </si>
  <si>
    <t>China</t>
  </si>
  <si>
    <t>630996146590</t>
  </si>
  <si>
    <t>50630996146595</t>
  </si>
  <si>
    <t>10" x 7" x 12"</t>
  </si>
  <si>
    <t>3" x 2.75" x 3"</t>
  </si>
  <si>
    <t>E73745L00</t>
  </si>
  <si>
    <t>Avengers Titan Heroes Series Blast Gear Captain America</t>
  </si>
  <si>
    <t/>
  </si>
  <si>
    <t>China</t>
  </si>
  <si>
    <t>5010993653539</t>
  </si>
  <si>
    <t>50501099365353</t>
  </si>
  <si>
    <t>10" x 9" x 13"</t>
  </si>
  <si>
    <t>9" x 2.5" x 12"</t>
  </si>
  <si>
    <t>E73445L00</t>
  </si>
  <si>
    <t>Marvel: Blast Gear - Spiderman</t>
  </si>
  <si>
    <t/>
  </si>
  <si>
    <t>China</t>
  </si>
  <si>
    <t>5010993645671</t>
  </si>
  <si>
    <t>50501099364561</t>
  </si>
  <si>
    <t>11" x 9" x 12"</t>
  </si>
  <si>
    <t>9" x 2.5" x 12.7"</t>
  </si>
  <si>
    <t>B04330000B1495</t>
  </si>
  <si>
    <t>Marvel Titan Hero Tech - Captain America</t>
  </si>
  <si>
    <t/>
  </si>
  <si>
    <t>China</t>
  </si>
  <si>
    <t>630509280735;</t>
  </si>
  <si>
    <t>50630509280730</t>
  </si>
  <si>
    <t>10" x 8" x 12"</t>
  </si>
  <si>
    <t>7" x 2.5" x 12"</t>
  </si>
  <si>
    <t>B04330000B1494</t>
  </si>
  <si>
    <t>Marvel: Titan Hero Tech - Iron Man Mark 43</t>
  </si>
  <si>
    <t/>
  </si>
  <si>
    <t>China</t>
  </si>
  <si>
    <t>630509281169</t>
  </si>
  <si>
    <t>50630509281164</t>
  </si>
  <si>
    <t>10" x 8" x 12"</t>
  </si>
  <si>
    <t>7" x 2.5" x 12"</t>
  </si>
  <si>
    <t>A67560000</t>
  </si>
  <si>
    <t>Marvel: Attack Gear - Iron Man Bunker Buster</t>
  </si>
  <si>
    <t/>
  </si>
  <si>
    <t>China</t>
  </si>
  <si>
    <t>653569917359</t>
  </si>
  <si>
    <t>50653569917354</t>
  </si>
  <si>
    <t>13" x 8" x 12"</t>
  </si>
  <si>
    <t>6.5" x 2.5" x 12"</t>
  </si>
  <si>
    <t>E7873EL71</t>
  </si>
  <si>
    <t>Hasbro Avengers Marvel Titan Hero Series Blast Gear Iron Man 12" Action Figure</t>
  </si>
  <si>
    <t>China</t>
  </si>
  <si>
    <t>630509910168</t>
  </si>
  <si>
    <t>50630509910163</t>
  </si>
  <si>
    <t>18" x 9" x 13"</t>
  </si>
  <si>
    <t>4" x 2" x 12"</t>
  </si>
  <si>
    <t>E5582AX00</t>
  </si>
  <si>
    <t>Marvel 10" Figure  Iron Man</t>
  </si>
  <si>
    <t/>
  </si>
  <si>
    <t>Vietnam</t>
  </si>
  <si>
    <t>630509805143</t>
  </si>
  <si>
    <t>50630509805148</t>
  </si>
  <si>
    <t>10" x 8" x 10"</t>
  </si>
  <si>
    <t>5" x 2" x 10"</t>
  </si>
  <si>
    <t>E5579AX00</t>
  </si>
  <si>
    <t>Marvel 10" Figure  Captain America</t>
  </si>
  <si>
    <t/>
  </si>
  <si>
    <t>Vietnam</t>
  </si>
  <si>
    <t>630509805167</t>
  </si>
  <si>
    <t>50630509805162</t>
  </si>
  <si>
    <t>10" x 8" x 10"</t>
  </si>
  <si>
    <t>5" x 2" x 10"</t>
  </si>
  <si>
    <t>F02315L00</t>
  </si>
  <si>
    <t>Spiderman Mystery Webgear 6" Action Figure Asst</t>
  </si>
  <si>
    <t/>
  </si>
  <si>
    <t>Vietnam</t>
  </si>
  <si>
    <t>010993823475; (2) Spider silver
010993823505; (3) Red &amp; black
010993823536; (3) Spider black</t>
  </si>
  <si>
    <t>50010993823475</t>
  </si>
  <si>
    <t>13" x 6" x 7"</t>
  </si>
  <si>
    <t>6.5" x 1.5" x 8.25"</t>
  </si>
  <si>
    <t>HHJ78956A</t>
  </si>
  <si>
    <t>Mattel DDC Disney Pixar Lightyear  Core Figure Assorted</t>
  </si>
  <si>
    <t/>
  </si>
  <si>
    <t>China</t>
  </si>
  <si>
    <t>194735068845; (1) B.L. &amp; Sox
194735069279; (2) XL-01 B.L
194735069477; (3) Space ranger A.</t>
  </si>
  <si>
    <t>50194735068840</t>
  </si>
  <si>
    <t>12" x 7" x 6"</t>
  </si>
  <si>
    <t>6" x 2" x 7.5"</t>
  </si>
  <si>
    <t>PJM00000</t>
  </si>
  <si>
    <t>PJ Masks Light up Figure w/Wristband  Assorted</t>
  </si>
  <si>
    <t/>
  </si>
  <si>
    <t>China</t>
  </si>
  <si>
    <t>886144245480; (4) Gekko
886144245466; (4) Catboy
886144245473; (4) Owlette</t>
  </si>
  <si>
    <t>50886144245485</t>
  </si>
  <si>
    <t>11" x 11" x 10"</t>
  </si>
  <si>
    <t>5" x 1.75" x 9.5"</t>
  </si>
  <si>
    <t>E43539510</t>
  </si>
  <si>
    <t>Marvel: 4" Avengers Figure - Assorted</t>
  </si>
  <si>
    <t/>
  </si>
  <si>
    <t>China</t>
  </si>
  <si>
    <t>630509731787; Thor (6)
630509731770; Hulk (6)
630509731794; Iron man (6)
630509731763; Captian america (6)</t>
  </si>
  <si>
    <t>50630509731782</t>
  </si>
  <si>
    <t>8" x 5" x 6"</t>
  </si>
  <si>
    <t>3.5" x 1.5" x 6.75"</t>
  </si>
  <si>
    <t>HKT0001A</t>
  </si>
  <si>
    <t>Hello Kitty and Friends: 2 Pack Figures - Assorted</t>
  </si>
  <si>
    <t/>
  </si>
  <si>
    <t>China</t>
  </si>
  <si>
    <t>191726516385; (1)Kuromi &amp; H.K
191726723516; (1) My melodi &amp; Kuromi
191726516293; (1)Cinnamoroll &amp; H.K
191726516309; (1) H.K. &amp; my melodi
191726516392; (1) Pompompurin &amp;
cinnamorol
191726723523; (1) Cinnamoroll &amp; 
pompompurin</t>
  </si>
  <si>
    <t>50191726516380</t>
  </si>
  <si>
    <t>9" x 8" x 6"</t>
  </si>
  <si>
    <t>6" x 2.5" x 6"</t>
  </si>
  <si>
    <t>86014A</t>
  </si>
  <si>
    <t>Hasbro Transformers 3.5" Pull Back Single Blister Asst</t>
  </si>
  <si>
    <t/>
  </si>
  <si>
    <t>China</t>
  </si>
  <si>
    <t>887030860183; (1) Whirl
887030860190; (1) Hot Shot
887030860176; (1) Heatwave
887030860169; (1) Grimlock
887030860152; (4) Bumblebee
887030860145; (4) Optimus Prime</t>
  </si>
  <si>
    <t>50887030860188</t>
  </si>
  <si>
    <t>14" x 6" x 8"</t>
  </si>
  <si>
    <t>5" x 2.25" x 6.5"</t>
  </si>
  <si>
    <t>F02315L00</t>
  </si>
  <si>
    <t>Spiderman Mystery Webgear 6" Action Figure Asst</t>
  </si>
  <si>
    <t/>
  </si>
  <si>
    <t>Vietnam</t>
  </si>
  <si>
    <t>010993823475; (2) Spider silver
010993823505; (3) Red &amp; black
010993823536; (3) Spider black</t>
  </si>
  <si>
    <t>50010993823475</t>
  </si>
  <si>
    <t>13" x 6" x 7"</t>
  </si>
  <si>
    <t>6.5" x 1.5" x 8.25"</t>
  </si>
  <si>
    <t>95057AA</t>
  </si>
  <si>
    <t>Pokemon Clip N' Go - Assorted</t>
  </si>
  <si>
    <t/>
  </si>
  <si>
    <t>China</t>
  </si>
  <si>
    <t>191726482871; (1) Chespin 
191726482901; (1) Mareep
191726482857; (1) Fennenin
191726482888; (1) Alolan Vulpix
191726482895; (1) Froakie Green
191726482864; (1) Froakie Red</t>
  </si>
  <si>
    <t>50191726482876</t>
  </si>
  <si>
    <t>11" x 9" x 6"</t>
  </si>
  <si>
    <t>5.5" x 3" x 8"</t>
  </si>
  <si>
    <t>97624</t>
  </si>
  <si>
    <t>Pokemon Battle Figures</t>
  </si>
  <si>
    <t/>
  </si>
  <si>
    <t>China</t>
  </si>
  <si>
    <t>889933976299; (1) Haunter
889933950251; (1) Psyduck
889933976282; (1) Marowak
889933976251; (1) Grookey &amp; pikachu
889933976268; (1) Munchlax &amp; scorbunny
889933976275; (1) Jigglypuff &amp; sobble</t>
  </si>
  <si>
    <t>50889933976294</t>
  </si>
  <si>
    <t>11" x 8" x 5"</t>
  </si>
  <si>
    <t>4.5" x 2.5" x 7"</t>
  </si>
  <si>
    <t>97031</t>
  </si>
  <si>
    <t>Pokemon Battle Figure Pack - Assorted</t>
  </si>
  <si>
    <t/>
  </si>
  <si>
    <t>China</t>
  </si>
  <si>
    <t>889933976251; (1) Grookey &amp; Pika
chu
889933950015; (1) Picachu &amp; Pop
plio
889933976275; (1) Sobble &amp; Jiggl
ypuff
889933950312; (1) Bulbasaur &amp; Cu
bone
889933950336; (1) Pikachu &amp; Char
mander
889933976268; (1) Munchlax &amp; Sc
orbunny</t>
  </si>
  <si>
    <t>50889933976256</t>
  </si>
  <si>
    <t>11" x 8" x 5"</t>
  </si>
  <si>
    <t>4.5" x 2.5" x 7"</t>
  </si>
  <si>
    <t>F83830000</t>
  </si>
  <si>
    <t>Monopoly Star Wars Light Side (Shrink Wrap pk of 4)</t>
  </si>
  <si>
    <t/>
  </si>
  <si>
    <t>China</t>
  </si>
  <si>
    <t>195166235424</t>
  </si>
  <si>
    <t>50195166235429</t>
  </si>
  <si>
    <t>11" x 10" x 11"</t>
  </si>
  <si>
    <t>11" x 2.5" x 11"</t>
  </si>
  <si>
    <t>F80890000</t>
  </si>
  <si>
    <t>Hasbro Grocery Go Karts</t>
  </si>
  <si>
    <t/>
  </si>
  <si>
    <t>Mexico</t>
  </si>
  <si>
    <t>195166228150</t>
  </si>
  <si>
    <t>50195166228155</t>
  </si>
  <si>
    <t>14" x 11" x 11"</t>
  </si>
  <si>
    <t>13.7" x 2.5" x 10.5"</t>
  </si>
  <si>
    <t>G1443USE0</t>
  </si>
  <si>
    <t>Hasbro Hydro Pods Marvel Clash &amp; Splash Duel</t>
  </si>
  <si>
    <t/>
  </si>
  <si>
    <t>China</t>
  </si>
  <si>
    <t>195166280363</t>
  </si>
  <si>
    <t>50195166280368</t>
  </si>
  <si>
    <t>11" x 8" x 12"</t>
  </si>
  <si>
    <t>12" x 2.5" x 8.75"</t>
  </si>
  <si>
    <t>G1443UNP1</t>
  </si>
  <si>
    <t>Hasbro Hydro Pods MVL Clash &amp; Splash Duel</t>
  </si>
  <si>
    <t/>
  </si>
  <si>
    <t>China</t>
  </si>
  <si>
    <t>195166280363</t>
  </si>
  <si>
    <t>50195166280368</t>
  </si>
  <si>
    <t>11" x 6" x 12"</t>
  </si>
  <si>
    <t>12" x 2.5" x 8.75"</t>
  </si>
  <si>
    <t>F89950920</t>
  </si>
  <si>
    <t>Monopoly Knockout Board Game</t>
  </si>
  <si>
    <t/>
  </si>
  <si>
    <t>China</t>
  </si>
  <si>
    <t>195166251950</t>
  </si>
  <si>
    <t>50195166251955</t>
  </si>
  <si>
    <t>11" x 10" x 11"</t>
  </si>
  <si>
    <t>10.5" x 1.75" x 10.5"</t>
  </si>
  <si>
    <t>F78145L00</t>
  </si>
  <si>
    <t>Marvel Stunt Squad Villain Knockdown Asst.</t>
  </si>
  <si>
    <t/>
  </si>
  <si>
    <t>Vietnam</t>
  </si>
  <si>
    <t>5010994181000; (3) Black panther &amp;
iron man &amp; ultron
5010994181017; (5) Spider &amp; Morales &amp; venom</t>
  </si>
  <si>
    <t>50501099418103</t>
  </si>
  <si>
    <t>17" x 8" x 8"</t>
  </si>
  <si>
    <t/>
  </si>
  <si>
    <t>8" x 2" x 10"</t>
  </si>
  <si>
    <t>F68955L00</t>
  </si>
  <si>
    <t>Hasbro Marvel Stunt Squad Hero vs Villain Asst.</t>
  </si>
  <si>
    <t/>
  </si>
  <si>
    <t>Vietnam</t>
  </si>
  <si>
    <t>5010994180959; (3) Iron Man
5010994180928; (3) Spiderman
5010994180935; (2) Captain America</t>
  </si>
  <si>
    <t>50501099418097</t>
  </si>
  <si>
    <t>14" x 8" x 6"</t>
  </si>
  <si>
    <t>5.5" x 2" x 8.5"</t>
  </si>
  <si>
    <t>F63935L00</t>
  </si>
  <si>
    <t>Nerf Super Soaker Hydro Balls 6-Pack, Reusable Water-Filled Balls</t>
  </si>
  <si>
    <t/>
  </si>
  <si>
    <t>China</t>
  </si>
  <si>
    <t>5010994193553</t>
  </si>
  <si>
    <t>50501099419353</t>
  </si>
  <si>
    <t>14" x 5" x 5"</t>
  </si>
  <si>
    <t>4.75" x 2.5" x 8"</t>
  </si>
  <si>
    <t>F63925L00</t>
  </si>
  <si>
    <t>Nerf Super Soaker Hydro Balls 3-Pack, Reusable Water Balloons, Water-Filled Balls Burst on Impact</t>
  </si>
  <si>
    <t/>
  </si>
  <si>
    <t>China</t>
  </si>
  <si>
    <t>5010994193638</t>
  </si>
  <si>
    <t>50501099419360</t>
  </si>
  <si>
    <t>11" x 8" x 7"</t>
  </si>
  <si>
    <t>2.5" x 2.5" x 8"</t>
  </si>
  <si>
    <t>92106D</t>
  </si>
  <si>
    <t>Zuru Eggzania Fairy Mania (Koala) Plush Collectible Plush Surprise Egg w/Wearable Accessories</t>
  </si>
  <si>
    <t/>
  </si>
  <si>
    <t>China</t>
  </si>
  <si>
    <t>193052064905</t>
  </si>
  <si>
    <t>50193052064900</t>
  </si>
  <si>
    <t>20" x 16" x 15"</t>
  </si>
  <si>
    <t>11" x 8" x 15"</t>
  </si>
  <si>
    <t>9549D</t>
  </si>
  <si>
    <t>Zuru Pets Alive Magic Bunnies (Pearl) Electronic Plush</t>
  </si>
  <si>
    <t/>
  </si>
  <si>
    <t>China</t>
  </si>
  <si>
    <t>193052063779</t>
  </si>
  <si>
    <t>50193052063774</t>
  </si>
  <si>
    <t>23" x 10" x 18"</t>
  </si>
  <si>
    <t>9.5" x 8" x 11"</t>
  </si>
  <si>
    <t>67125A</t>
  </si>
  <si>
    <t>Zuru Metal Machines Speed Heroes w/20+ Surprises</t>
  </si>
  <si>
    <t/>
  </si>
  <si>
    <t>China</t>
  </si>
  <si>
    <t>193052066923</t>
  </si>
  <si>
    <t>50193052066928</t>
  </si>
  <si>
    <t>19" x 16" x 12"</t>
  </si>
  <si>
    <t>9" x 6" x 11"</t>
  </si>
  <si>
    <t>92108E</t>
  </si>
  <si>
    <t>Zuru Babycorns Interactive Baby Doll Large (Kitten) with Lights &amp; Sounds- Series 1</t>
  </si>
  <si>
    <t/>
  </si>
  <si>
    <t>China</t>
  </si>
  <si>
    <t>193052064721</t>
  </si>
  <si>
    <t>50193052064726</t>
  </si>
  <si>
    <t>17" x 13" x 12"</t>
  </si>
  <si>
    <t>13" x 8" x 1"</t>
  </si>
  <si>
    <t>9281H</t>
  </si>
  <si>
    <t>Zuru Rainbocorns Fairycorn Princess Surprise (Kitty)11" Collectible Plush Egg w/ Wearable Fairy Wing</t>
  </si>
  <si>
    <t/>
  </si>
  <si>
    <t>China</t>
  </si>
  <si>
    <t>193052050083</t>
  </si>
  <si>
    <t>50193052050088</t>
  </si>
  <si>
    <t>18" x 12" x 12"</t>
  </si>
  <si>
    <t>9" x 5" x 12.5"</t>
  </si>
  <si>
    <t>77425</t>
  </si>
  <si>
    <t>Zuru 5 Surprise Fashion Mini Brands Dream Wardrobe in color box - Series 1</t>
  </si>
  <si>
    <t/>
  </si>
  <si>
    <t>China</t>
  </si>
  <si>
    <t>193052050274</t>
  </si>
  <si>
    <t>50193052050279</t>
  </si>
  <si>
    <t>19" x 14" x 18"</t>
  </si>
  <si>
    <t>17.7" x 4.7" x 13"</t>
  </si>
  <si>
    <t>9283B</t>
  </si>
  <si>
    <t>Zuru Rainbocorns Mermaidcorn (Bunny) Collectible Plush Surprises Egg w/Stickers, Sand &amp; Bubble</t>
  </si>
  <si>
    <t/>
  </si>
  <si>
    <t>China</t>
  </si>
  <si>
    <t>193052050106</t>
  </si>
  <si>
    <t>50193052050101</t>
  </si>
  <si>
    <t>16" x 9" x 24"</t>
  </si>
  <si>
    <t>6" x 5" x 11"</t>
  </si>
  <si>
    <t>9542A</t>
  </si>
  <si>
    <t>Zuru Pets Alive Pooping Puppies (Dalmatian) Surprise Interactive Puppy Plush</t>
  </si>
  <si>
    <t/>
  </si>
  <si>
    <t>China</t>
  </si>
  <si>
    <t>193052054364</t>
  </si>
  <si>
    <t>50193052054369</t>
  </si>
  <si>
    <t>20" x 13" x 13"</t>
  </si>
  <si>
    <t>9.5" x 7" x 11"</t>
  </si>
  <si>
    <t>9542D</t>
  </si>
  <si>
    <t>Zuru Pets Alive Pooping Puppies (Dalmatian) Surprise Interactive Puppy Plush</t>
  </si>
  <si>
    <t/>
  </si>
  <si>
    <t>China</t>
  </si>
  <si>
    <t>193052054388</t>
  </si>
  <si>
    <t>50193052054383</t>
  </si>
  <si>
    <t>20" x 13" x 13"</t>
  </si>
  <si>
    <t>9.5" x 7" x 11"</t>
  </si>
  <si>
    <t>9540A</t>
  </si>
  <si>
    <t>Zuru Pets Alive Pet Shop Surprise Puppy Rescue (Pomeranian) - Series 3</t>
  </si>
  <si>
    <t/>
  </si>
  <si>
    <t>China</t>
  </si>
  <si>
    <t>193052054395</t>
  </si>
  <si>
    <t>50193052054390</t>
  </si>
  <si>
    <t>17" x 16" x 14"</t>
  </si>
  <si>
    <t>8" x 5" x 5"</t>
  </si>
  <si>
    <t>9540D</t>
  </si>
  <si>
    <t>ZURU Surprise Puppy Plush - Border Collie Puppy with Electronic Speak and Repeat"</t>
  </si>
  <si>
    <t/>
  </si>
  <si>
    <t>China</t>
  </si>
  <si>
    <t>193052054418</t>
  </si>
  <si>
    <t>50193052054413</t>
  </si>
  <si>
    <t>17" x 16" x 14"</t>
  </si>
  <si>
    <t/>
  </si>
  <si>
    <t/>
  </si>
  <si>
    <t>9537E</t>
  </si>
  <si>
    <t>Zuru Pets Alive Chirpy Birds (Toucan) Electronic Speaking Pet in Giant Surprise Egg</t>
  </si>
  <si>
    <t/>
  </si>
  <si>
    <t>China</t>
  </si>
  <si>
    <t>193052047809</t>
  </si>
  <si>
    <t>50193052047804</t>
  </si>
  <si>
    <t>23" x 20" x 9"</t>
  </si>
  <si>
    <t>7" x 6" x 9"</t>
  </si>
  <si>
    <t>92107B</t>
  </si>
  <si>
    <t>Zuru Babycorns Small (Giraffe) Magical Babydoll Surprise -Series 1</t>
  </si>
  <si>
    <t/>
  </si>
  <si>
    <t>China</t>
  </si>
  <si>
    <t>193052066824</t>
  </si>
  <si>
    <t>50193052066829</t>
  </si>
  <si>
    <t>17" x 14" x 9"</t>
  </si>
  <si>
    <t>8" x 6" x 8"</t>
  </si>
  <si>
    <t>92107E</t>
  </si>
  <si>
    <t>Zuru Babycorns Small (Bailey) Magical Babydolls, Surprise -Series 1</t>
  </si>
  <si>
    <t/>
  </si>
  <si>
    <t>China</t>
  </si>
  <si>
    <t>193052066848</t>
  </si>
  <si>
    <t>50193052066843</t>
  </si>
  <si>
    <t>17" x 14" x 19"</t>
  </si>
  <si>
    <t>8" x 6" x 8"</t>
  </si>
  <si>
    <t>92107A</t>
  </si>
  <si>
    <t>Zuru Babycorns Small (Elephant) Magical Babydoll Surprise - Series 1</t>
  </si>
  <si>
    <t/>
  </si>
  <si>
    <t>China</t>
  </si>
  <si>
    <t>193052066817</t>
  </si>
  <si>
    <t>50193052066812</t>
  </si>
  <si>
    <t>17" x 14" x 19"</t>
  </si>
  <si>
    <t>8" x 4" x 8"</t>
  </si>
  <si>
    <t>77453S1W2</t>
  </si>
  <si>
    <t>Zuru Snackles Mystery Plush 5" Squishy Comfort Plush w/ Licensed Snack Brand Accessory and Animal</t>
  </si>
  <si>
    <t/>
  </si>
  <si>
    <t>China</t>
  </si>
  <si>
    <t>193505060648</t>
  </si>
  <si>
    <t>50193505060640</t>
  </si>
  <si>
    <t>18" x 9" x 14"</t>
  </si>
  <si>
    <t>4.5" x 4.5" x 4.5"</t>
  </si>
  <si>
    <t>77491</t>
  </si>
  <si>
    <t>Zuru Anime Pop 5"" Plush, Mystery Characters- Naruto, Demon Slayer, Bleach &amp; more -Series 1</t>
  </si>
  <si>
    <t/>
  </si>
  <si>
    <t>China</t>
  </si>
  <si>
    <t>9780717277940</t>
  </si>
  <si>
    <t>50978071727797</t>
  </si>
  <si>
    <t>18" x 9" x 14"</t>
  </si>
  <si>
    <t>4" x 4" x 4"</t>
  </si>
  <si>
    <t>77355GQ9</t>
  </si>
  <si>
    <t>Zuru Mega Gross Mini Brands in PDQ- Series 1</t>
  </si>
  <si>
    <t>China</t>
  </si>
  <si>
    <t>193052044099</t>
  </si>
  <si>
    <t>50193052044094</t>
  </si>
  <si>
    <t>17" x 16" x 13"</t>
  </si>
  <si>
    <t>3.5" x 3.5" x 3.5"</t>
  </si>
  <si>
    <t>6068010</t>
  </si>
  <si>
    <t>Harry Potter Wizarding World, Magical Minis Hagrids Hut Playset with 2 Figures and Accessories</t>
  </si>
  <si>
    <t/>
  </si>
  <si>
    <t>China</t>
  </si>
  <si>
    <t>778988495346</t>
  </si>
  <si>
    <t>50778988495341</t>
  </si>
  <si>
    <t>18" x 10" x 8"</t>
  </si>
  <si>
    <t>10" x 4.25" x 8"</t>
  </si>
  <si>
    <t>6068612</t>
  </si>
  <si>
    <t>Harry Potter Wizarding World, Micro Magical Moments Year 2 Flying Car Figure Set</t>
  </si>
  <si>
    <t/>
  </si>
  <si>
    <t>China</t>
  </si>
  <si>
    <t>778988502563</t>
  </si>
  <si>
    <t>50778988502568</t>
  </si>
  <si>
    <t>6" x 4" x 8"</t>
  </si>
  <si>
    <t>5.25" x 1.75" x 5"</t>
  </si>
  <si>
    <t>50189080</t>
  </si>
  <si>
    <t>Mash'ems Asst licenses Bluey. Harry Potter. Spongebob.Turtles Ninja</t>
  </si>
  <si>
    <t/>
  </si>
  <si>
    <t>China</t>
  </si>
  <si>
    <t>885561521832; (20) Bluey
885561537369; (20) Turtles 
885561536133; (20) Harry Potter
885561537345; (20) Spongebob</t>
  </si>
  <si>
    <t>50885561521837</t>
  </si>
  <si>
    <t>17" x 11" x 9"</t>
  </si>
  <si>
    <t>2" x 2" x 2"</t>
  </si>
  <si>
    <t>60089A</t>
  </si>
  <si>
    <t>No Online Harry Potter 15" Plush</t>
  </si>
  <si>
    <t/>
  </si>
  <si>
    <t>China</t>
  </si>
  <si>
    <t>081787680898</t>
  </si>
  <si>
    <t>50081787680895</t>
  </si>
  <si>
    <t>23" x 14" x 14"</t>
  </si>
  <si>
    <t>4" x 4" x 15"</t>
  </si>
  <si>
    <t>60090A</t>
  </si>
  <si>
    <t>No Online Harry Potter Hermione 15" Plush</t>
  </si>
  <si>
    <t/>
  </si>
  <si>
    <t>China</t>
  </si>
  <si>
    <t>081787600904</t>
  </si>
  <si>
    <t>50081787600909</t>
  </si>
  <si>
    <t>24" x 14" x 14"</t>
  </si>
  <si>
    <t>4" x 4" x 15"</t>
  </si>
  <si>
    <t>60091A</t>
  </si>
  <si>
    <t>No Online Harry Potter Ron Weasly 15" Plush</t>
  </si>
  <si>
    <t/>
  </si>
  <si>
    <t>China</t>
  </si>
  <si>
    <t>081787600911</t>
  </si>
  <si>
    <t>50081787600916</t>
  </si>
  <si>
    <t>24" x 14" x 14"</t>
  </si>
  <si>
    <t>4" x 4" x 15"</t>
  </si>
  <si>
    <t>44779VAL1C018</t>
  </si>
  <si>
    <t>Doorables Squish' Alots Blind Bag- Series 1</t>
  </si>
  <si>
    <t/>
  </si>
  <si>
    <t>China</t>
  </si>
  <si>
    <t>886144447792</t>
  </si>
  <si>
    <t>50886144447797</t>
  </si>
  <si>
    <t>111" x 8" x 6"</t>
  </si>
  <si>
    <t>4.25" x 1.5" x 5"</t>
  </si>
  <si>
    <t>446790001A018</t>
  </si>
  <si>
    <t>Doorables Let's Go Vehicles shrinkwrapped in blind box - Series 1</t>
  </si>
  <si>
    <t/>
  </si>
  <si>
    <t>China</t>
  </si>
  <si>
    <t>886144446795</t>
  </si>
  <si>
    <t>50886144446790</t>
  </si>
  <si>
    <t>9" x 5" x 5"</t>
  </si>
  <si>
    <t>3" x 1.5" x 2.25"</t>
  </si>
  <si>
    <t>447890001B096</t>
  </si>
  <si>
    <t>Disney Doorables Villains Blacklight Blind Bag</t>
  </si>
  <si>
    <t>China</t>
  </si>
  <si>
    <t>886144447891</t>
  </si>
  <si>
    <t>50886144447896</t>
  </si>
  <si>
    <t>18" x 18" x 10"</t>
  </si>
  <si>
    <t>4.25" x 1" x 5"</t>
  </si>
  <si>
    <t>JBF969564</t>
  </si>
  <si>
    <t>Mattel DDC Princess Pet Palace Playset</t>
  </si>
  <si>
    <t/>
  </si>
  <si>
    <t>China</t>
  </si>
  <si>
    <t>1947335258987</t>
  </si>
  <si>
    <t>50194733525895</t>
  </si>
  <si>
    <t>18" x 9" x 13"</t>
  </si>
  <si>
    <t>17.5" x 4.25" x 12.7"</t>
  </si>
  <si>
    <t>HRP649564</t>
  </si>
  <si>
    <t>Mattel DP Monster High Draculara Doll</t>
  </si>
  <si>
    <t/>
  </si>
  <si>
    <t>Indonesia</t>
  </si>
  <si>
    <t>194735183326</t>
  </si>
  <si>
    <t>50194735183321</t>
  </si>
  <si>
    <t>11" x 10" x 13"</t>
  </si>
  <si>
    <t>9.5" x 2.5" x 12.7"</t>
  </si>
  <si>
    <t>JDP549564</t>
  </si>
  <si>
    <t>Mattel RD Storytime Princess Belle Castle</t>
  </si>
  <si>
    <t/>
  </si>
  <si>
    <t>Indonesia</t>
  </si>
  <si>
    <t>194735288588</t>
  </si>
  <si>
    <t>50194735288583</t>
  </si>
  <si>
    <t>10" x 9" x 13"</t>
  </si>
  <si>
    <t>8.75" x 3.25" x 12.7"</t>
  </si>
  <si>
    <t>HTW649993</t>
  </si>
  <si>
    <t>Mattel DDC Games Rock Em Sock Em Robots Fight Cards Card Game, Team Party Game for Kids &amp; Adults with 2 Boxing Gloves</t>
  </si>
  <si>
    <t/>
  </si>
  <si>
    <t>China</t>
  </si>
  <si>
    <t>194735198832</t>
  </si>
  <si>
    <t>50194735198837</t>
  </si>
  <si>
    <t>11" x 11" x 11"</t>
  </si>
  <si>
    <t>10.7" x 2.75" x 10.5"</t>
  </si>
  <si>
    <t>JCV909564</t>
  </si>
  <si>
    <t>Mattel DDC Pixar Click Figs Buzz Lightyear</t>
  </si>
  <si>
    <t/>
  </si>
  <si>
    <t>Vietnam</t>
  </si>
  <si>
    <t>194735277254</t>
  </si>
  <si>
    <t>50194735277259</t>
  </si>
  <si>
    <t>7" x 4" x 8"</t>
  </si>
  <si>
    <t>4" x 3.25" x 7.5"</t>
  </si>
  <si>
    <t>JBT359564</t>
  </si>
  <si>
    <t>Mattel DDC Disney Moana 2 Loto  Fashion Doll</t>
  </si>
  <si>
    <t/>
  </si>
  <si>
    <t>Indonesia</t>
  </si>
  <si>
    <t>19473526580</t>
  </si>
  <si>
    <t>50194735265805</t>
  </si>
  <si>
    <t>10" x 4" x 13"</t>
  </si>
  <si>
    <t>4.25" x 2" x 12.7"</t>
  </si>
  <si>
    <t>JCR90963A</t>
  </si>
  <si>
    <t>Mattel DDC Disney Frozen Castle Spin Surprise in Display</t>
  </si>
  <si>
    <t/>
  </si>
  <si>
    <t>Indonesia</t>
  </si>
  <si>
    <t>194735275380;</t>
  </si>
  <si>
    <t>50194735275385</t>
  </si>
  <si>
    <t>11" x 7" x 7"</t>
  </si>
  <si>
    <t>3" x 2.5" x 6"</t>
  </si>
  <si>
    <t>JCR85963B</t>
  </si>
  <si>
    <t>Mattel DDC Disney Frozen Storytime Stackers Ice Castle Spin Surprise Asst</t>
  </si>
  <si>
    <t/>
  </si>
  <si>
    <t>Indonesia</t>
  </si>
  <si>
    <t>194735275380</t>
  </si>
  <si>
    <t>50194735275385</t>
  </si>
  <si>
    <t>9" x 3" x 7"</t>
  </si>
  <si>
    <t>3" x 3" x 6"</t>
  </si>
  <si>
    <t>JGB72956B</t>
  </si>
  <si>
    <t>Mattel DDC Jurassic World Frenzy Pack Asstd.</t>
  </si>
  <si>
    <t/>
  </si>
  <si>
    <t>Vietnam</t>
  </si>
  <si>
    <t>194735479801; (1) Minqaria
194735309979; (1) Ceoptera
194735309894; (2) Beipiaosaurus
194735309696; (2) Archaeornitho
mimus</t>
  </si>
  <si>
    <t>50194735479806</t>
  </si>
  <si>
    <t>14" x 9" x 6"</t>
  </si>
  <si>
    <t>8" x 2.25" x 6"</t>
  </si>
  <si>
    <t>JCV08963A</t>
  </si>
  <si>
    <t>Fisher Price MEGA Pokemon Build &amp; Show Pikachu &amp; Charmander</t>
  </si>
  <si>
    <t/>
  </si>
  <si>
    <t>China</t>
  </si>
  <si>
    <t>887961852233; (1) Pikachu
887961834598; (1) Charmander</t>
  </si>
  <si>
    <t>50887961852238</t>
  </si>
  <si>
    <t>11" x 3" x 11"</t>
  </si>
  <si>
    <t>10" x 2.25" x 10.2"</t>
  </si>
  <si>
    <t>HDL75963D</t>
  </si>
  <si>
    <t>Mattel DDC MEGA Pokemon Adventure Builder</t>
  </si>
  <si>
    <t/>
  </si>
  <si>
    <t>China</t>
  </si>
  <si>
    <t>194735154678; (3) Pichus forest
194735190935; (3) Charmanders firetipe</t>
  </si>
  <si>
    <t>50194735154673</t>
  </si>
  <si>
    <t>11" x 6" x 7"</t>
  </si>
  <si>
    <t>6" x 1.75" x 7"</t>
  </si>
  <si>
    <t>GFC85963H</t>
  </si>
  <si>
    <t>Mega Construx Pokemon Evergreen Poke Ball Assortment</t>
  </si>
  <si>
    <t/>
  </si>
  <si>
    <t>China</t>
  </si>
  <si>
    <t>194735275878; (2) Eevee
194735275748; (2) Pichu
194735275731; (2) Pikachu
194735275762; (2) Squirtle
194735275809; (2) Bulbasaur
194735275861; (2) Chamander</t>
  </si>
  <si>
    <t>50194735275873</t>
  </si>
  <si>
    <t>10" x 8" x 5"</t>
  </si>
  <si>
    <t>2.5" x 2.75" x 4"</t>
  </si>
  <si>
    <t>FPM00963L</t>
  </si>
  <si>
    <t>Mattel MEGA Construx Pokemon Poke Ball Generations in PDQ</t>
  </si>
  <si>
    <t/>
  </si>
  <si>
    <t>China</t>
  </si>
  <si>
    <t>194735218912; (2) Marill
194735218899; (2) Teddiursa
194735218936; (2) Marisson  chespin
194735218868; (2) Fennekin 
194735218875; (2) Froakie grenousse
194735218943; (2) Igglybuff toudoudou</t>
  </si>
  <si>
    <t>50194735218917</t>
  </si>
  <si>
    <t>10" x 8" x 5"</t>
  </si>
  <si>
    <t>2.5" x 2.25" x 4.25"</t>
  </si>
  <si>
    <t>FPM00963M</t>
  </si>
  <si>
    <t>Mattel DDC Mega Construx Pokemon PokeBall Assortment</t>
  </si>
  <si>
    <t/>
  </si>
  <si>
    <t>China</t>
  </si>
  <si>
    <t>194735218882; (2) Litleo
194735218967; (2) Litten
194735218905; (2) Rowlet
194735218929; (2) Popplio
194735218950; (2) Dedenne
194735218974; (2) Pancham</t>
  </si>
  <si>
    <t>50194735218887</t>
  </si>
  <si>
    <t>10" x 8" x 5"</t>
  </si>
  <si>
    <t>2.5" x 2.75" x 4.25"</t>
  </si>
  <si>
    <t>FPM00963P</t>
  </si>
  <si>
    <t>Mattel DDC Mega Construx Pokemon PokeBall Assortment</t>
  </si>
  <si>
    <t/>
  </si>
  <si>
    <t>China</t>
  </si>
  <si>
    <t>194735275694; (2) Bidoof 
194735275663; (2) Finneon
194735275670; (2) Wattrel
194735275656; (2) Larvitar
194735275700; (2) Fidough
194735275687; (2) Tinkatink</t>
  </si>
  <si>
    <t>50194735275699</t>
  </si>
  <si>
    <t>10" x 8" x 5"</t>
  </si>
  <si>
    <t>2.5" x 2.75" x 4.25"</t>
  </si>
  <si>
    <t>CS06024</t>
  </si>
  <si>
    <t>Presstine Surprise Bag (Pokemon)  10-23 commons / 1-4 picks / 0-1 special</t>
  </si>
  <si>
    <t/>
  </si>
  <si>
    <t>N/A</t>
  </si>
  <si>
    <t>684941060240</t>
  </si>
  <si>
    <t>50684941060245</t>
  </si>
  <si>
    <t>9" x 6" x 6"</t>
  </si>
  <si>
    <t>4.75" x .50" x 8"</t>
  </si>
  <si>
    <t>CS06041</t>
  </si>
  <si>
    <t>Presstine Presstipicks 4 Card Pack (Pokemon)</t>
  </si>
  <si>
    <t/>
  </si>
  <si>
    <t>USA</t>
  </si>
  <si>
    <t>684941060417</t>
  </si>
  <si>
    <t>50684941060412</t>
  </si>
  <si>
    <t>9" x 6" x 4"</t>
  </si>
  <si>
    <t>4.25" x .50" x 6.75"</t>
  </si>
  <si>
    <t>CS06039</t>
  </si>
  <si>
    <t>Presstine Presstipack 3 Card Pack (Pokemon)</t>
  </si>
  <si>
    <t/>
  </si>
  <si>
    <t>USA</t>
  </si>
  <si>
    <t>684941060394</t>
  </si>
  <si>
    <t>50684941060399</t>
  </si>
  <si>
    <t>9" x 6" x 4"</t>
  </si>
  <si>
    <t>2.75" x .50" x 6.5"</t>
  </si>
  <si>
    <t xml:space="preserve">PHOTOS </t>
  </si>
  <si>
    <t>REF</t>
  </si>
  <si>
    <t>DESCR</t>
  </si>
  <si>
    <t>PACK</t>
  </si>
  <si>
    <t>MADE IN</t>
  </si>
  <si>
    <t>QTY</t>
  </si>
  <si>
    <t>RETAIL</t>
  </si>
  <si>
    <t xml:space="preserve">TOTAL </t>
  </si>
  <si>
    <t>BARBIE</t>
  </si>
  <si>
    <t>DISNEY</t>
  </si>
  <si>
    <t>DOORABLES</t>
  </si>
  <si>
    <t xml:space="preserve">FISHER  PRICE </t>
  </si>
  <si>
    <t xml:space="preserve">GROSSMOS </t>
  </si>
  <si>
    <t>HARRY  POTTER</t>
  </si>
  <si>
    <t xml:space="preserve">HASBRO </t>
  </si>
  <si>
    <t xml:space="preserve">HELLO  KITTY </t>
  </si>
  <si>
    <t>MAGIC MIXIES</t>
  </si>
  <si>
    <t>MARVEL</t>
  </si>
  <si>
    <t>MATTEL</t>
  </si>
  <si>
    <t xml:space="preserve">MATTEL </t>
  </si>
  <si>
    <t>POKEMON</t>
  </si>
  <si>
    <t>MIX MOX</t>
  </si>
  <si>
    <t xml:space="preserve">MONOPOLY </t>
  </si>
  <si>
    <t xml:space="preserve">NERF </t>
  </si>
  <si>
    <t xml:space="preserve">PJ  MASKS </t>
  </si>
  <si>
    <t>ZURU</t>
  </si>
  <si>
    <t>BRANDS</t>
  </si>
  <si>
    <t xml:space="preserve">TOTAL   TOY'S   R   US </t>
  </si>
  <si>
    <t xml:space="preserve">TOY'S   R   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</si>
</sst>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#,##0_ ;[Red]\-#,##0\ "/>
    <numFmt numFmtId="166" formatCode="_-[$$-409]* #,##0.00_ ;_-[$$-409]* \-#,##0.00\ ;_-[$$-409]* &quot;-&quot;??_ ;_-@_ "/>
  </numFmts>
  <fonts count="14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6"/>
      <color indexed="10"/>
      <name val="Times New Roman"/>
      <family val="1"/>
    </font>
    <font>
      <b/>
      <sz val="18"/>
      <color indexed="9"/>
      <name val="Times New Roman"/>
      <family val="1"/>
    </font>
    <font>
      <b/>
      <sz val="20"/>
      <color indexed="9"/>
      <name val="Times New Roman"/>
      <family val="1"/>
    </font>
    <font>
      <b/>
      <sz val="14"/>
      <color indexed="9"/>
      <name val="Times New Roman"/>
      <family val="1"/>
    </font>
    <font>
      <b/>
      <sz val="26"/>
      <color indexed="9"/>
      <name val="Times New Roman"/>
      <family val="1"/>
    </font>
    <font>
      <b/>
      <sz val="36"/>
      <color indexed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166" fontId="6" fillId="0" borderId="3" xfId="0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 wrapText="1"/>
    </xf>
    <xf numFmtId="9" fontId="6" fillId="0" borderId="0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66" fontId="11" fillId="3" borderId="2" xfId="0" applyNumberFormat="1" applyFont="1" applyFill="1" applyBorder="1" applyAlignment="1">
      <alignment horizontal="center" vertical="center" wrapText="1"/>
    </xf>
    <xf numFmtId="166" fontId="11" fillId="3" borderId="4" xfId="0" applyNumberFormat="1" applyFont="1" applyFill="1" applyBorder="1" applyAlignment="1">
      <alignment horizontal="center" vertical="center" wrapText="1"/>
    </xf>
    <xf numFmtId="165" fontId="10" fillId="4" borderId="11" xfId="0" applyNumberFormat="1" applyFont="1" applyFill="1" applyBorder="1" applyAlignment="1">
      <alignment horizontal="center" vertical="center" wrapText="1"/>
    </xf>
    <xf numFmtId="165" fontId="9" fillId="4" borderId="11" xfId="0" applyNumberFormat="1" applyFont="1" applyFill="1" applyBorder="1" applyAlignment="1">
      <alignment horizontal="center" vertical="center" wrapText="1"/>
    </xf>
    <xf numFmtId="166" fontId="6" fillId="0" borderId="12" xfId="0" applyNumberFormat="1" applyFont="1" applyBorder="1" applyAlignment="1">
      <alignment horizontal="center" vertical="center" wrapText="1"/>
    </xf>
    <xf numFmtId="166" fontId="9" fillId="3" borderId="2" xfId="0" applyNumberFormat="1" applyFont="1" applyFill="1" applyBorder="1" applyAlignment="1">
      <alignment horizontal="center" vertical="center" wrapText="1"/>
    </xf>
    <xf numFmtId="166" fontId="9" fillId="3" borderId="4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86</xdr:row>
      <xdr:rowOff>123825</xdr:rowOff>
    </xdr:from>
    <xdr:to>
      <xdr:col>1</xdr:col>
      <xdr:colOff>2495550</xdr:colOff>
      <xdr:row>86</xdr:row>
      <xdr:rowOff>2457450</xdr:rowOff>
    </xdr:to>
    <xdr:pic>
      <xdr:nvPicPr>
        <xdr:cNvPr id="1025" name="Picture 1" descr="713918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235734225"/>
          <a:ext cx="2333625" cy="233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62</xdr:row>
      <xdr:rowOff>104775</xdr:rowOff>
    </xdr:from>
    <xdr:to>
      <xdr:col>1</xdr:col>
      <xdr:colOff>2524125</xdr:colOff>
      <xdr:row>62</xdr:row>
      <xdr:rowOff>2495550</xdr:rowOff>
    </xdr:to>
    <xdr:pic>
      <xdr:nvPicPr>
        <xdr:cNvPr id="1026" name="Picture 2" descr="E8788UR83.jp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90525" y="168735375"/>
          <a:ext cx="2390775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47</xdr:row>
      <xdr:rowOff>104775</xdr:rowOff>
    </xdr:from>
    <xdr:to>
      <xdr:col>1</xdr:col>
      <xdr:colOff>2533650</xdr:colOff>
      <xdr:row>47</xdr:row>
      <xdr:rowOff>2524125</xdr:rowOff>
    </xdr:to>
    <xdr:pic>
      <xdr:nvPicPr>
        <xdr:cNvPr id="1027" name="Picture 3" descr="521617000.jp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71475" y="126873000"/>
          <a:ext cx="2419350" cy="241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48</xdr:row>
      <xdr:rowOff>104775</xdr:rowOff>
    </xdr:from>
    <xdr:to>
      <xdr:col>1</xdr:col>
      <xdr:colOff>2619375</xdr:colOff>
      <xdr:row>48</xdr:row>
      <xdr:rowOff>2600325</xdr:rowOff>
    </xdr:to>
    <xdr:pic>
      <xdr:nvPicPr>
        <xdr:cNvPr id="1028" name="Picture 4" descr="521617W.jpg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129663825"/>
          <a:ext cx="2495550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46</xdr:row>
      <xdr:rowOff>104775</xdr:rowOff>
    </xdr:from>
    <xdr:to>
      <xdr:col>1</xdr:col>
      <xdr:colOff>2552700</xdr:colOff>
      <xdr:row>46</xdr:row>
      <xdr:rowOff>2486025</xdr:rowOff>
    </xdr:to>
    <xdr:pic>
      <xdr:nvPicPr>
        <xdr:cNvPr id="1029" name="Picture 5" descr="521532BULK.jpg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8150" y="124082175"/>
          <a:ext cx="2371725" cy="238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35</xdr:row>
      <xdr:rowOff>180975</xdr:rowOff>
    </xdr:from>
    <xdr:to>
      <xdr:col>1</xdr:col>
      <xdr:colOff>2514600</xdr:colOff>
      <xdr:row>35</xdr:row>
      <xdr:rowOff>2609850</xdr:rowOff>
    </xdr:to>
    <xdr:pic>
      <xdr:nvPicPr>
        <xdr:cNvPr id="1030" name="Picture 6" descr="HVY259564.jpg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342900" y="93459300"/>
          <a:ext cx="2428875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36</xdr:row>
      <xdr:rowOff>85725</xdr:rowOff>
    </xdr:from>
    <xdr:to>
      <xdr:col>1</xdr:col>
      <xdr:colOff>2543175</xdr:colOff>
      <xdr:row>36</xdr:row>
      <xdr:rowOff>2552700</xdr:rowOff>
    </xdr:to>
    <xdr:pic>
      <xdr:nvPicPr>
        <xdr:cNvPr id="1031" name="Picture 7" descr="JCW719574.jpg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333375" y="96154875"/>
          <a:ext cx="2466975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34</xdr:row>
      <xdr:rowOff>104775</xdr:rowOff>
    </xdr:from>
    <xdr:to>
      <xdr:col>1</xdr:col>
      <xdr:colOff>2638425</xdr:colOff>
      <xdr:row>34</xdr:row>
      <xdr:rowOff>2638425</xdr:rowOff>
    </xdr:to>
    <xdr:pic>
      <xdr:nvPicPr>
        <xdr:cNvPr id="1032" name="Picture 8" descr="JCT479564.jpg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371475" y="90592275"/>
          <a:ext cx="2524125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94</xdr:row>
      <xdr:rowOff>104775</xdr:rowOff>
    </xdr:from>
    <xdr:to>
      <xdr:col>1</xdr:col>
      <xdr:colOff>2562225</xdr:colOff>
      <xdr:row>94</xdr:row>
      <xdr:rowOff>2590800</xdr:rowOff>
    </xdr:to>
    <xdr:pic>
      <xdr:nvPicPr>
        <xdr:cNvPr id="1033" name="Picture 9" descr="HFG059633.jpg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33375" y="258041775"/>
          <a:ext cx="2486025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41</xdr:row>
      <xdr:rowOff>104775</xdr:rowOff>
    </xdr:from>
    <xdr:to>
      <xdr:col>1</xdr:col>
      <xdr:colOff>2533650</xdr:colOff>
      <xdr:row>41</xdr:row>
      <xdr:rowOff>2562225</xdr:rowOff>
    </xdr:to>
    <xdr:pic>
      <xdr:nvPicPr>
        <xdr:cNvPr id="1034" name="Picture 10" descr="HXT97963A.jpg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42900" y="110128050"/>
          <a:ext cx="24479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39</xdr:row>
      <xdr:rowOff>57150</xdr:rowOff>
    </xdr:from>
    <xdr:to>
      <xdr:col>1</xdr:col>
      <xdr:colOff>2457450</xdr:colOff>
      <xdr:row>39</xdr:row>
      <xdr:rowOff>2438400</xdr:rowOff>
    </xdr:to>
    <xdr:pic>
      <xdr:nvPicPr>
        <xdr:cNvPr id="1035" name="Picture 11" descr="JCT149993.jpg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333375" y="104498775"/>
          <a:ext cx="2381250" cy="238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37</xdr:row>
      <xdr:rowOff>95250</xdr:rowOff>
    </xdr:from>
    <xdr:to>
      <xdr:col>1</xdr:col>
      <xdr:colOff>2619375</xdr:colOff>
      <xdr:row>37</xdr:row>
      <xdr:rowOff>2552700</xdr:rowOff>
    </xdr:to>
    <xdr:pic>
      <xdr:nvPicPr>
        <xdr:cNvPr id="1036" name="Picture 12" descr="HVG25963A.jpg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419100" y="98955225"/>
          <a:ext cx="24574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33</xdr:row>
      <xdr:rowOff>123825</xdr:rowOff>
    </xdr:from>
    <xdr:to>
      <xdr:col>1</xdr:col>
      <xdr:colOff>2562225</xdr:colOff>
      <xdr:row>33</xdr:row>
      <xdr:rowOff>2581275</xdr:rowOff>
    </xdr:to>
    <xdr:pic>
      <xdr:nvPicPr>
        <xdr:cNvPr id="1037" name="Picture 13" descr="JHB58956A.jpg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371475" y="87820500"/>
          <a:ext cx="24479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38</xdr:row>
      <xdr:rowOff>123825</xdr:rowOff>
    </xdr:from>
    <xdr:to>
      <xdr:col>1</xdr:col>
      <xdr:colOff>2524125</xdr:colOff>
      <xdr:row>38</xdr:row>
      <xdr:rowOff>2552700</xdr:rowOff>
    </xdr:to>
    <xdr:pic>
      <xdr:nvPicPr>
        <xdr:cNvPr id="1038" name="Picture 14" descr="HRB209564.jpg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352425" y="101774625"/>
          <a:ext cx="2428875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40</xdr:row>
      <xdr:rowOff>133350</xdr:rowOff>
    </xdr:from>
    <xdr:to>
      <xdr:col>1</xdr:col>
      <xdr:colOff>2562225</xdr:colOff>
      <xdr:row>40</xdr:row>
      <xdr:rowOff>2590800</xdr:rowOff>
    </xdr:to>
    <xdr:pic>
      <xdr:nvPicPr>
        <xdr:cNvPr id="1039" name="Picture 15" descr="JGV179993.jpg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361950" y="107365800"/>
          <a:ext cx="24574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42</xdr:row>
      <xdr:rowOff>180975</xdr:rowOff>
    </xdr:from>
    <xdr:to>
      <xdr:col>1</xdr:col>
      <xdr:colOff>2486025</xdr:colOff>
      <xdr:row>42</xdr:row>
      <xdr:rowOff>2524125</xdr:rowOff>
    </xdr:to>
    <xdr:pic>
      <xdr:nvPicPr>
        <xdr:cNvPr id="1040" name="Picture 16" descr="HVV669993.jpg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400050" y="112995075"/>
          <a:ext cx="2343150" cy="234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43</xdr:row>
      <xdr:rowOff>123825</xdr:rowOff>
    </xdr:from>
    <xdr:to>
      <xdr:col>1</xdr:col>
      <xdr:colOff>2495550</xdr:colOff>
      <xdr:row>43</xdr:row>
      <xdr:rowOff>2505075</xdr:rowOff>
    </xdr:to>
    <xdr:pic>
      <xdr:nvPicPr>
        <xdr:cNvPr id="1041" name="Picture 17" descr="HRP299564.jpg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371475" y="115728750"/>
          <a:ext cx="2381250" cy="238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45</xdr:row>
      <xdr:rowOff>123825</xdr:rowOff>
    </xdr:from>
    <xdr:to>
      <xdr:col>1</xdr:col>
      <xdr:colOff>2581275</xdr:colOff>
      <xdr:row>45</xdr:row>
      <xdr:rowOff>2562225</xdr:rowOff>
    </xdr:to>
    <xdr:pic>
      <xdr:nvPicPr>
        <xdr:cNvPr id="1042" name="Picture 18" descr="HXV15999C.jpg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400050" y="121310400"/>
          <a:ext cx="2438400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8</xdr:row>
      <xdr:rowOff>95250</xdr:rowOff>
    </xdr:from>
    <xdr:to>
      <xdr:col>1</xdr:col>
      <xdr:colOff>2581275</xdr:colOff>
      <xdr:row>8</xdr:row>
      <xdr:rowOff>2609850</xdr:rowOff>
    </xdr:to>
    <xdr:pic>
      <xdr:nvPicPr>
        <xdr:cNvPr id="1043" name="Picture 19" descr="JCN969993.jpg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323850" y="18021300"/>
          <a:ext cx="2514600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5</xdr:row>
      <xdr:rowOff>57150</xdr:rowOff>
    </xdr:from>
    <xdr:to>
      <xdr:col>1</xdr:col>
      <xdr:colOff>2476500</xdr:colOff>
      <xdr:row>5</xdr:row>
      <xdr:rowOff>2457450</xdr:rowOff>
    </xdr:to>
    <xdr:pic>
      <xdr:nvPicPr>
        <xdr:cNvPr id="1044" name="Picture 20" descr="JFV619993.jpg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333375" y="9610725"/>
          <a:ext cx="24003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4</xdr:row>
      <xdr:rowOff>219075</xdr:rowOff>
    </xdr:from>
    <xdr:to>
      <xdr:col>1</xdr:col>
      <xdr:colOff>2495550</xdr:colOff>
      <xdr:row>4</xdr:row>
      <xdr:rowOff>2562225</xdr:rowOff>
    </xdr:to>
    <xdr:pic>
      <xdr:nvPicPr>
        <xdr:cNvPr id="1045" name="Picture 21" descr="JCR739564.jpg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409575" y="6981825"/>
          <a:ext cx="2343150" cy="234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11</xdr:row>
      <xdr:rowOff>152400</xdr:rowOff>
    </xdr:from>
    <xdr:to>
      <xdr:col>1</xdr:col>
      <xdr:colOff>2514600</xdr:colOff>
      <xdr:row>11</xdr:row>
      <xdr:rowOff>2552700</xdr:rowOff>
    </xdr:to>
    <xdr:pic>
      <xdr:nvPicPr>
        <xdr:cNvPr id="1046" name="Picture 22" descr="JFX999993.jpg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371475" y="26450925"/>
          <a:ext cx="24003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7</xdr:row>
      <xdr:rowOff>123825</xdr:rowOff>
    </xdr:from>
    <xdr:to>
      <xdr:col>1</xdr:col>
      <xdr:colOff>2524125</xdr:colOff>
      <xdr:row>7</xdr:row>
      <xdr:rowOff>2600325</xdr:rowOff>
    </xdr:to>
    <xdr:pic>
      <xdr:nvPicPr>
        <xdr:cNvPr id="1047" name="Picture 23" descr="JCR729564.jpg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304800" y="15259050"/>
          <a:ext cx="2476500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16</xdr:row>
      <xdr:rowOff>180975</xdr:rowOff>
    </xdr:from>
    <xdr:to>
      <xdr:col>1</xdr:col>
      <xdr:colOff>2590800</xdr:colOff>
      <xdr:row>16</xdr:row>
      <xdr:rowOff>2638425</xdr:rowOff>
    </xdr:to>
    <xdr:pic>
      <xdr:nvPicPr>
        <xdr:cNvPr id="1048" name="Picture 24" descr="JCT739564.jpg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400050" y="40433625"/>
          <a:ext cx="24479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18</xdr:row>
      <xdr:rowOff>76200</xdr:rowOff>
    </xdr:from>
    <xdr:to>
      <xdr:col>1</xdr:col>
      <xdr:colOff>2590800</xdr:colOff>
      <xdr:row>18</xdr:row>
      <xdr:rowOff>2609850</xdr:rowOff>
    </xdr:to>
    <xdr:pic>
      <xdr:nvPicPr>
        <xdr:cNvPr id="1049" name="Picture 25" descr="JFG68999B.jpg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314325" y="45910500"/>
          <a:ext cx="2533650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15</xdr:row>
      <xdr:rowOff>209550</xdr:rowOff>
    </xdr:from>
    <xdr:to>
      <xdr:col>1</xdr:col>
      <xdr:colOff>2524125</xdr:colOff>
      <xdr:row>15</xdr:row>
      <xdr:rowOff>2609850</xdr:rowOff>
    </xdr:to>
    <xdr:pic>
      <xdr:nvPicPr>
        <xdr:cNvPr id="1050" name="Picture 26" descr="JCT729564.jpg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381000" y="37671375"/>
          <a:ext cx="24003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9</xdr:row>
      <xdr:rowOff>104775</xdr:rowOff>
    </xdr:from>
    <xdr:to>
      <xdr:col>1</xdr:col>
      <xdr:colOff>2581275</xdr:colOff>
      <xdr:row>9</xdr:row>
      <xdr:rowOff>2590800</xdr:rowOff>
    </xdr:to>
    <xdr:pic>
      <xdr:nvPicPr>
        <xdr:cNvPr id="1051" name="Picture 27" descr="HYV259564.jpg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352425" y="20821650"/>
          <a:ext cx="2486025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</xdr:row>
      <xdr:rowOff>171450</xdr:rowOff>
    </xdr:from>
    <xdr:to>
      <xdr:col>1</xdr:col>
      <xdr:colOff>2486025</xdr:colOff>
      <xdr:row>3</xdr:row>
      <xdr:rowOff>2552700</xdr:rowOff>
    </xdr:to>
    <xdr:pic>
      <xdr:nvPicPr>
        <xdr:cNvPr id="1052" name="Picture 28" descr="HXJ399564.jpg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371475" y="4143375"/>
          <a:ext cx="2371725" cy="238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25</xdr:row>
      <xdr:rowOff>104775</xdr:rowOff>
    </xdr:from>
    <xdr:to>
      <xdr:col>1</xdr:col>
      <xdr:colOff>2590800</xdr:colOff>
      <xdr:row>25</xdr:row>
      <xdr:rowOff>2581275</xdr:rowOff>
    </xdr:to>
    <xdr:pic>
      <xdr:nvPicPr>
        <xdr:cNvPr id="1053" name="Picture 29" descr="JCW429564.jpg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371475" y="65474850"/>
          <a:ext cx="2476500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17</xdr:row>
      <xdr:rowOff>161925</xdr:rowOff>
    </xdr:from>
    <xdr:to>
      <xdr:col>1</xdr:col>
      <xdr:colOff>2514600</xdr:colOff>
      <xdr:row>17</xdr:row>
      <xdr:rowOff>2619375</xdr:rowOff>
    </xdr:to>
    <xdr:pic>
      <xdr:nvPicPr>
        <xdr:cNvPr id="1054" name="Picture 30" descr="HXN969993.jpg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314325" y="43205400"/>
          <a:ext cx="24574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10</xdr:row>
      <xdr:rowOff>76200</xdr:rowOff>
    </xdr:from>
    <xdr:to>
      <xdr:col>1</xdr:col>
      <xdr:colOff>2543175</xdr:colOff>
      <xdr:row>10</xdr:row>
      <xdr:rowOff>2571750</xdr:rowOff>
    </xdr:to>
    <xdr:pic>
      <xdr:nvPicPr>
        <xdr:cNvPr id="1055" name="Picture 31" descr="HRR089564.jpg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304800" y="23583900"/>
          <a:ext cx="2495550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6</xdr:row>
      <xdr:rowOff>133350</xdr:rowOff>
    </xdr:from>
    <xdr:to>
      <xdr:col>1</xdr:col>
      <xdr:colOff>2486025</xdr:colOff>
      <xdr:row>6</xdr:row>
      <xdr:rowOff>2552700</xdr:rowOff>
    </xdr:to>
    <xdr:pic>
      <xdr:nvPicPr>
        <xdr:cNvPr id="1056" name="Picture 32" descr="JCR699564.jpg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323850" y="12477750"/>
          <a:ext cx="2419350" cy="241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24</xdr:row>
      <xdr:rowOff>104775</xdr:rowOff>
    </xdr:from>
    <xdr:to>
      <xdr:col>1</xdr:col>
      <xdr:colOff>2543175</xdr:colOff>
      <xdr:row>24</xdr:row>
      <xdr:rowOff>2562225</xdr:rowOff>
    </xdr:to>
    <xdr:pic>
      <xdr:nvPicPr>
        <xdr:cNvPr id="1057" name="Picture 33" descr="HYF479993.jpg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342900" y="62684025"/>
          <a:ext cx="24574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13</xdr:row>
      <xdr:rowOff>95250</xdr:rowOff>
    </xdr:from>
    <xdr:to>
      <xdr:col>1</xdr:col>
      <xdr:colOff>2514600</xdr:colOff>
      <xdr:row>13</xdr:row>
      <xdr:rowOff>2524125</xdr:rowOff>
    </xdr:to>
    <xdr:pic>
      <xdr:nvPicPr>
        <xdr:cNvPr id="1058" name="Picture 34" descr="HRH389633.jpg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342900" y="31975425"/>
          <a:ext cx="2428875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14</xdr:row>
      <xdr:rowOff>104775</xdr:rowOff>
    </xdr:from>
    <xdr:to>
      <xdr:col>1</xdr:col>
      <xdr:colOff>2581275</xdr:colOff>
      <xdr:row>14</xdr:row>
      <xdr:rowOff>2581275</xdr:rowOff>
    </xdr:to>
    <xdr:pic>
      <xdr:nvPicPr>
        <xdr:cNvPr id="1059" name="Picture 35" descr="HRH479633.jpg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361950" y="34775775"/>
          <a:ext cx="2476500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12</xdr:row>
      <xdr:rowOff>200025</xdr:rowOff>
    </xdr:from>
    <xdr:to>
      <xdr:col>1</xdr:col>
      <xdr:colOff>2533650</xdr:colOff>
      <xdr:row>12</xdr:row>
      <xdr:rowOff>2638425</xdr:rowOff>
    </xdr:to>
    <xdr:pic>
      <xdr:nvPicPr>
        <xdr:cNvPr id="1060" name="Picture 36" descr="HJT439564.jpg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352425" y="29289375"/>
          <a:ext cx="2438400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2</xdr:row>
      <xdr:rowOff>161925</xdr:rowOff>
    </xdr:from>
    <xdr:to>
      <xdr:col>1</xdr:col>
      <xdr:colOff>2552700</xdr:colOff>
      <xdr:row>2</xdr:row>
      <xdr:rowOff>2647950</xdr:rowOff>
    </xdr:to>
    <xdr:pic>
      <xdr:nvPicPr>
        <xdr:cNvPr id="1061" name="Picture 37" descr="31522BRB.jpg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323850" y="1343025"/>
          <a:ext cx="2486025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23</xdr:row>
      <xdr:rowOff>152400</xdr:rowOff>
    </xdr:from>
    <xdr:to>
      <xdr:col>1</xdr:col>
      <xdr:colOff>2562225</xdr:colOff>
      <xdr:row>23</xdr:row>
      <xdr:rowOff>2609850</xdr:rowOff>
    </xdr:to>
    <xdr:pic>
      <xdr:nvPicPr>
        <xdr:cNvPr id="1062" name="Picture 38" descr="HYF399993.jpg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361950" y="59940825"/>
          <a:ext cx="24574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20</xdr:row>
      <xdr:rowOff>76200</xdr:rowOff>
    </xdr:from>
    <xdr:to>
      <xdr:col>1</xdr:col>
      <xdr:colOff>2552700</xdr:colOff>
      <xdr:row>20</xdr:row>
      <xdr:rowOff>2571750</xdr:rowOff>
    </xdr:to>
    <xdr:pic>
      <xdr:nvPicPr>
        <xdr:cNvPr id="1063" name="Picture 39" descr="HYF19999A.jpg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314325" y="51492150"/>
          <a:ext cx="2495550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19</xdr:row>
      <xdr:rowOff>104775</xdr:rowOff>
    </xdr:from>
    <xdr:to>
      <xdr:col>1</xdr:col>
      <xdr:colOff>2486025</xdr:colOff>
      <xdr:row>19</xdr:row>
      <xdr:rowOff>2486025</xdr:rowOff>
    </xdr:to>
    <xdr:pic>
      <xdr:nvPicPr>
        <xdr:cNvPr id="1064" name="Picture 40" descr="HYF28999A.jpg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361950" y="48729900"/>
          <a:ext cx="2381250" cy="238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21</xdr:row>
      <xdr:rowOff>152400</xdr:rowOff>
    </xdr:from>
    <xdr:to>
      <xdr:col>1</xdr:col>
      <xdr:colOff>2562225</xdr:colOff>
      <xdr:row>21</xdr:row>
      <xdr:rowOff>2571750</xdr:rowOff>
    </xdr:to>
    <xdr:pic>
      <xdr:nvPicPr>
        <xdr:cNvPr id="1065" name="Picture 41" descr="HYM25999A.jpg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400050" y="54359175"/>
          <a:ext cx="2419350" cy="241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22</xdr:row>
      <xdr:rowOff>123825</xdr:rowOff>
    </xdr:from>
    <xdr:to>
      <xdr:col>1</xdr:col>
      <xdr:colOff>2552700</xdr:colOff>
      <xdr:row>22</xdr:row>
      <xdr:rowOff>2600325</xdr:rowOff>
    </xdr:to>
    <xdr:pic>
      <xdr:nvPicPr>
        <xdr:cNvPr id="1066" name="Picture 42" descr="HYM26999A.jpg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333375" y="57121425"/>
          <a:ext cx="2476500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57</xdr:row>
      <xdr:rowOff>133350</xdr:rowOff>
    </xdr:from>
    <xdr:to>
      <xdr:col>1</xdr:col>
      <xdr:colOff>2533650</xdr:colOff>
      <xdr:row>57</xdr:row>
      <xdr:rowOff>2562225</xdr:rowOff>
    </xdr:to>
    <xdr:pic>
      <xdr:nvPicPr>
        <xdr:cNvPr id="1067" name="Picture 43" descr="G03985L00.jpg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361950" y="154809825"/>
          <a:ext cx="2428875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56</xdr:row>
      <xdr:rowOff>104775</xdr:rowOff>
    </xdr:from>
    <xdr:to>
      <xdr:col>1</xdr:col>
      <xdr:colOff>2590800</xdr:colOff>
      <xdr:row>56</xdr:row>
      <xdr:rowOff>2619375</xdr:rowOff>
    </xdr:to>
    <xdr:pic>
      <xdr:nvPicPr>
        <xdr:cNvPr id="1068" name="Picture 44" descr="F88935X22.jpg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333375" y="151990425"/>
          <a:ext cx="2514600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65</xdr:row>
      <xdr:rowOff>180975</xdr:rowOff>
    </xdr:from>
    <xdr:to>
      <xdr:col>1</xdr:col>
      <xdr:colOff>2581275</xdr:colOff>
      <xdr:row>65</xdr:row>
      <xdr:rowOff>2571750</xdr:rowOff>
    </xdr:to>
    <xdr:pic>
      <xdr:nvPicPr>
        <xdr:cNvPr id="1069" name="Picture 45" descr="14663.jpg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447675" y="177184050"/>
          <a:ext cx="2390775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66</xdr:row>
      <xdr:rowOff>161925</xdr:rowOff>
    </xdr:from>
    <xdr:to>
      <xdr:col>1</xdr:col>
      <xdr:colOff>2562225</xdr:colOff>
      <xdr:row>66</xdr:row>
      <xdr:rowOff>2619375</xdr:rowOff>
    </xdr:to>
    <xdr:pic>
      <xdr:nvPicPr>
        <xdr:cNvPr id="1070" name="Picture 46" descr="E73745L00.jpg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371475" y="179955825"/>
          <a:ext cx="24479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73</xdr:row>
      <xdr:rowOff>123825</xdr:rowOff>
    </xdr:from>
    <xdr:to>
      <xdr:col>1</xdr:col>
      <xdr:colOff>2657475</xdr:colOff>
      <xdr:row>73</xdr:row>
      <xdr:rowOff>2667000</xdr:rowOff>
    </xdr:to>
    <xdr:pic>
      <xdr:nvPicPr>
        <xdr:cNvPr id="1071" name="Picture 47" descr="E73445L00.jpg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371475" y="199453500"/>
          <a:ext cx="2543175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70</xdr:row>
      <xdr:rowOff>95250</xdr:rowOff>
    </xdr:from>
    <xdr:to>
      <xdr:col>1</xdr:col>
      <xdr:colOff>2647950</xdr:colOff>
      <xdr:row>70</xdr:row>
      <xdr:rowOff>2667000</xdr:rowOff>
    </xdr:to>
    <xdr:pic>
      <xdr:nvPicPr>
        <xdr:cNvPr id="1072" name="Picture 48" descr="B04330000B1495.jpg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333375" y="191052450"/>
          <a:ext cx="2571750" cy="257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74</xdr:row>
      <xdr:rowOff>95250</xdr:rowOff>
    </xdr:from>
    <xdr:to>
      <xdr:col>1</xdr:col>
      <xdr:colOff>2609850</xdr:colOff>
      <xdr:row>74</xdr:row>
      <xdr:rowOff>2628900</xdr:rowOff>
    </xdr:to>
    <xdr:pic>
      <xdr:nvPicPr>
        <xdr:cNvPr id="1073" name="Picture 49" descr="B04330000B1494.jpg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333375" y="202215750"/>
          <a:ext cx="2533650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72</xdr:row>
      <xdr:rowOff>104775</xdr:rowOff>
    </xdr:from>
    <xdr:to>
      <xdr:col>1</xdr:col>
      <xdr:colOff>2628900</xdr:colOff>
      <xdr:row>72</xdr:row>
      <xdr:rowOff>2638425</xdr:rowOff>
    </xdr:to>
    <xdr:pic>
      <xdr:nvPicPr>
        <xdr:cNvPr id="1074" name="Picture 50" descr="A67560000.jpg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352425" y="196643625"/>
          <a:ext cx="2533650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55</xdr:row>
      <xdr:rowOff>104775</xdr:rowOff>
    </xdr:from>
    <xdr:to>
      <xdr:col>1</xdr:col>
      <xdr:colOff>2514600</xdr:colOff>
      <xdr:row>55</xdr:row>
      <xdr:rowOff>2533650</xdr:rowOff>
    </xdr:to>
    <xdr:pic>
      <xdr:nvPicPr>
        <xdr:cNvPr id="1075" name="Picture 51" descr="E7873EL71.jpg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342900" y="149199600"/>
          <a:ext cx="2428875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68</xdr:row>
      <xdr:rowOff>104775</xdr:rowOff>
    </xdr:from>
    <xdr:to>
      <xdr:col>1</xdr:col>
      <xdr:colOff>2686050</xdr:colOff>
      <xdr:row>68</xdr:row>
      <xdr:rowOff>2686050</xdr:rowOff>
    </xdr:to>
    <xdr:pic>
      <xdr:nvPicPr>
        <xdr:cNvPr id="1076" name="Picture 52" descr="E5582AX00.jpg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361950" y="185480325"/>
          <a:ext cx="2581275" cy="2581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67</xdr:row>
      <xdr:rowOff>152400</xdr:rowOff>
    </xdr:from>
    <xdr:to>
      <xdr:col>1</xdr:col>
      <xdr:colOff>2514600</xdr:colOff>
      <xdr:row>67</xdr:row>
      <xdr:rowOff>2609850</xdr:rowOff>
    </xdr:to>
    <xdr:pic>
      <xdr:nvPicPr>
        <xdr:cNvPr id="1077" name="Picture 53" descr="E5579AX00.jpg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314325" y="182737125"/>
          <a:ext cx="24574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75</xdr:row>
      <xdr:rowOff>180975</xdr:rowOff>
    </xdr:from>
    <xdr:to>
      <xdr:col>1</xdr:col>
      <xdr:colOff>2562225</xdr:colOff>
      <xdr:row>75</xdr:row>
      <xdr:rowOff>2609850</xdr:rowOff>
    </xdr:to>
    <xdr:pic>
      <xdr:nvPicPr>
        <xdr:cNvPr id="1078" name="Picture 54" descr="F02315L00.jpg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390525" y="205092300"/>
          <a:ext cx="2428875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30</xdr:row>
      <xdr:rowOff>95250</xdr:rowOff>
    </xdr:from>
    <xdr:to>
      <xdr:col>1</xdr:col>
      <xdr:colOff>2476500</xdr:colOff>
      <xdr:row>30</xdr:row>
      <xdr:rowOff>2447925</xdr:rowOff>
    </xdr:to>
    <xdr:pic>
      <xdr:nvPicPr>
        <xdr:cNvPr id="1079" name="Picture 55" descr="HHJ78956A.jpg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381000" y="79419450"/>
          <a:ext cx="2352675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91</xdr:row>
      <xdr:rowOff>85725</xdr:rowOff>
    </xdr:from>
    <xdr:to>
      <xdr:col>1</xdr:col>
      <xdr:colOff>2571750</xdr:colOff>
      <xdr:row>91</xdr:row>
      <xdr:rowOff>2543175</xdr:rowOff>
    </xdr:to>
    <xdr:pic>
      <xdr:nvPicPr>
        <xdr:cNvPr id="1080" name="Picture 56" descr="PJM00000.jpg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371475" y="249650250"/>
          <a:ext cx="24574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71</xdr:row>
      <xdr:rowOff>180975</xdr:rowOff>
    </xdr:from>
    <xdr:to>
      <xdr:col>1</xdr:col>
      <xdr:colOff>2552700</xdr:colOff>
      <xdr:row>71</xdr:row>
      <xdr:rowOff>2581275</xdr:rowOff>
    </xdr:to>
    <xdr:pic>
      <xdr:nvPicPr>
        <xdr:cNvPr id="1081" name="Picture 57" descr="E43539510.jpg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409575" y="193929000"/>
          <a:ext cx="24003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64</xdr:row>
      <xdr:rowOff>123825</xdr:rowOff>
    </xdr:from>
    <xdr:to>
      <xdr:col>1</xdr:col>
      <xdr:colOff>2552700</xdr:colOff>
      <xdr:row>64</xdr:row>
      <xdr:rowOff>2581275</xdr:rowOff>
    </xdr:to>
    <xdr:pic>
      <xdr:nvPicPr>
        <xdr:cNvPr id="1082" name="Picture 58" descr="HKT0001A.jpg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352425" y="174336075"/>
          <a:ext cx="24574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63</xdr:row>
      <xdr:rowOff>104775</xdr:rowOff>
    </xdr:from>
    <xdr:to>
      <xdr:col>1</xdr:col>
      <xdr:colOff>2590800</xdr:colOff>
      <xdr:row>63</xdr:row>
      <xdr:rowOff>2619375</xdr:rowOff>
    </xdr:to>
    <xdr:pic>
      <xdr:nvPicPr>
        <xdr:cNvPr id="1083" name="Picture 59" descr="86014A.jpg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333375" y="171526200"/>
          <a:ext cx="2514600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76</xdr:row>
      <xdr:rowOff>123825</xdr:rowOff>
    </xdr:from>
    <xdr:to>
      <xdr:col>1</xdr:col>
      <xdr:colOff>2533650</xdr:colOff>
      <xdr:row>76</xdr:row>
      <xdr:rowOff>2581275</xdr:rowOff>
    </xdr:to>
    <xdr:pic>
      <xdr:nvPicPr>
        <xdr:cNvPr id="1084" name="Picture 60" descr="F02315L00.jpg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333375" y="207825975"/>
          <a:ext cx="24574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97</xdr:row>
      <xdr:rowOff>95250</xdr:rowOff>
    </xdr:from>
    <xdr:to>
      <xdr:col>1</xdr:col>
      <xdr:colOff>2619375</xdr:colOff>
      <xdr:row>97</xdr:row>
      <xdr:rowOff>2647950</xdr:rowOff>
    </xdr:to>
    <xdr:pic>
      <xdr:nvPicPr>
        <xdr:cNvPr id="1085" name="Picture 61" descr="95057AA.jpg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323850" y="266404725"/>
          <a:ext cx="255270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96</xdr:row>
      <xdr:rowOff>142875</xdr:rowOff>
    </xdr:from>
    <xdr:to>
      <xdr:col>1</xdr:col>
      <xdr:colOff>2628900</xdr:colOff>
      <xdr:row>96</xdr:row>
      <xdr:rowOff>2657475</xdr:rowOff>
    </xdr:to>
    <xdr:pic>
      <xdr:nvPicPr>
        <xdr:cNvPr id="1086" name="Picture 62" descr="97624.jpg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371475" y="263661525"/>
          <a:ext cx="2514600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95</xdr:row>
      <xdr:rowOff>85725</xdr:rowOff>
    </xdr:from>
    <xdr:to>
      <xdr:col>1</xdr:col>
      <xdr:colOff>2514600</xdr:colOff>
      <xdr:row>95</xdr:row>
      <xdr:rowOff>2524125</xdr:rowOff>
    </xdr:to>
    <xdr:pic>
      <xdr:nvPicPr>
        <xdr:cNvPr id="1087" name="Picture 63" descr="97031.jpg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333375" y="260813550"/>
          <a:ext cx="2438400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88</xdr:row>
      <xdr:rowOff>95250</xdr:rowOff>
    </xdr:from>
    <xdr:to>
      <xdr:col>1</xdr:col>
      <xdr:colOff>2638425</xdr:colOff>
      <xdr:row>88</xdr:row>
      <xdr:rowOff>2590800</xdr:rowOff>
    </xdr:to>
    <xdr:pic>
      <xdr:nvPicPr>
        <xdr:cNvPr id="1088" name="Picture 64" descr="F83830000.jpg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400050" y="241287300"/>
          <a:ext cx="2495550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58</xdr:row>
      <xdr:rowOff>180975</xdr:rowOff>
    </xdr:from>
    <xdr:to>
      <xdr:col>1</xdr:col>
      <xdr:colOff>2571750</xdr:colOff>
      <xdr:row>58</xdr:row>
      <xdr:rowOff>2638425</xdr:rowOff>
    </xdr:to>
    <xdr:pic>
      <xdr:nvPicPr>
        <xdr:cNvPr id="1089" name="Picture 65" descr="F80890000.jpg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381000" y="157648275"/>
          <a:ext cx="24479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59</xdr:row>
      <xdr:rowOff>123825</xdr:rowOff>
    </xdr:from>
    <xdr:to>
      <xdr:col>1</xdr:col>
      <xdr:colOff>2543175</xdr:colOff>
      <xdr:row>59</xdr:row>
      <xdr:rowOff>2543175</xdr:rowOff>
    </xdr:to>
    <xdr:pic>
      <xdr:nvPicPr>
        <xdr:cNvPr id="1090" name="Picture 66" descr="G1443USE0.jpg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381000" y="160381950"/>
          <a:ext cx="2419350" cy="241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60</xdr:row>
      <xdr:rowOff>76200</xdr:rowOff>
    </xdr:from>
    <xdr:to>
      <xdr:col>1</xdr:col>
      <xdr:colOff>2514600</xdr:colOff>
      <xdr:row>60</xdr:row>
      <xdr:rowOff>2533650</xdr:rowOff>
    </xdr:to>
    <xdr:pic>
      <xdr:nvPicPr>
        <xdr:cNvPr id="1091" name="Picture 67" descr="G1443UNP1.jpg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323850" y="163125150"/>
          <a:ext cx="24479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87</xdr:row>
      <xdr:rowOff>95250</xdr:rowOff>
    </xdr:from>
    <xdr:to>
      <xdr:col>1</xdr:col>
      <xdr:colOff>2647950</xdr:colOff>
      <xdr:row>87</xdr:row>
      <xdr:rowOff>2581275</xdr:rowOff>
    </xdr:to>
    <xdr:pic>
      <xdr:nvPicPr>
        <xdr:cNvPr id="1092" name="Picture 68" descr="F89950920.jpg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 bwMode="auto">
        <a:xfrm>
          <a:off x="419100" y="238496475"/>
          <a:ext cx="2486025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69</xdr:row>
      <xdr:rowOff>104775</xdr:rowOff>
    </xdr:from>
    <xdr:to>
      <xdr:col>1</xdr:col>
      <xdr:colOff>2657475</xdr:colOff>
      <xdr:row>69</xdr:row>
      <xdr:rowOff>2647950</xdr:rowOff>
    </xdr:to>
    <xdr:pic>
      <xdr:nvPicPr>
        <xdr:cNvPr id="1093" name="Picture 69" descr="F78145L00.jpg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 bwMode="auto">
        <a:xfrm>
          <a:off x="371475" y="188271150"/>
          <a:ext cx="2543175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61</xdr:row>
      <xdr:rowOff>104775</xdr:rowOff>
    </xdr:from>
    <xdr:to>
      <xdr:col>1</xdr:col>
      <xdr:colOff>2505075</xdr:colOff>
      <xdr:row>61</xdr:row>
      <xdr:rowOff>2562225</xdr:rowOff>
    </xdr:to>
    <xdr:pic>
      <xdr:nvPicPr>
        <xdr:cNvPr id="1094" name="Picture 70" descr="F68955L00.jpg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314325" y="165944550"/>
          <a:ext cx="24479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90</xdr:row>
      <xdr:rowOff>142875</xdr:rowOff>
    </xdr:from>
    <xdr:to>
      <xdr:col>1</xdr:col>
      <xdr:colOff>2562225</xdr:colOff>
      <xdr:row>90</xdr:row>
      <xdr:rowOff>2600325</xdr:rowOff>
    </xdr:to>
    <xdr:pic>
      <xdr:nvPicPr>
        <xdr:cNvPr id="1095" name="Picture 71" descr="F63935L00.jpg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361950" y="246916575"/>
          <a:ext cx="24574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89</xdr:row>
      <xdr:rowOff>161925</xdr:rowOff>
    </xdr:from>
    <xdr:to>
      <xdr:col>1</xdr:col>
      <xdr:colOff>2571750</xdr:colOff>
      <xdr:row>89</xdr:row>
      <xdr:rowOff>2571750</xdr:rowOff>
    </xdr:to>
    <xdr:pic>
      <xdr:nvPicPr>
        <xdr:cNvPr id="1096" name="Picture 72" descr="F63925L00.jpg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419100" y="244144800"/>
          <a:ext cx="2409825" cy="240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107</xdr:row>
      <xdr:rowOff>133350</xdr:rowOff>
    </xdr:from>
    <xdr:to>
      <xdr:col>1</xdr:col>
      <xdr:colOff>2495550</xdr:colOff>
      <xdr:row>107</xdr:row>
      <xdr:rowOff>2476500</xdr:rowOff>
    </xdr:to>
    <xdr:pic>
      <xdr:nvPicPr>
        <xdr:cNvPr id="1097" name="Picture 73" descr="92106D.jpg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 bwMode="auto">
        <a:xfrm>
          <a:off x="409575" y="294351075"/>
          <a:ext cx="2343150" cy="234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111</xdr:row>
      <xdr:rowOff>133350</xdr:rowOff>
    </xdr:from>
    <xdr:to>
      <xdr:col>1</xdr:col>
      <xdr:colOff>2638425</xdr:colOff>
      <xdr:row>111</xdr:row>
      <xdr:rowOff>2600325</xdr:rowOff>
    </xdr:to>
    <xdr:pic>
      <xdr:nvPicPr>
        <xdr:cNvPr id="1098" name="Picture 74" descr="9549D.jpg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428625" y="305514375"/>
          <a:ext cx="2466975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109</xdr:row>
      <xdr:rowOff>104775</xdr:rowOff>
    </xdr:from>
    <xdr:to>
      <xdr:col>1</xdr:col>
      <xdr:colOff>2667000</xdr:colOff>
      <xdr:row>109</xdr:row>
      <xdr:rowOff>2619375</xdr:rowOff>
    </xdr:to>
    <xdr:pic>
      <xdr:nvPicPr>
        <xdr:cNvPr id="1099" name="Picture 75" descr="67125A.jpg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 bwMode="auto">
        <a:xfrm>
          <a:off x="409575" y="299904150"/>
          <a:ext cx="2514600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103</xdr:row>
      <xdr:rowOff>95250</xdr:rowOff>
    </xdr:from>
    <xdr:to>
      <xdr:col>1</xdr:col>
      <xdr:colOff>2647950</xdr:colOff>
      <xdr:row>103</xdr:row>
      <xdr:rowOff>2667000</xdr:rowOff>
    </xdr:to>
    <xdr:pic>
      <xdr:nvPicPr>
        <xdr:cNvPr id="1100" name="Picture 76" descr="92108E.jpg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 bwMode="auto">
        <a:xfrm>
          <a:off x="333375" y="283149675"/>
          <a:ext cx="2571750" cy="257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115</xdr:row>
      <xdr:rowOff>152400</xdr:rowOff>
    </xdr:from>
    <xdr:to>
      <xdr:col>1</xdr:col>
      <xdr:colOff>2524125</xdr:colOff>
      <xdr:row>115</xdr:row>
      <xdr:rowOff>2552700</xdr:rowOff>
    </xdr:to>
    <xdr:pic>
      <xdr:nvPicPr>
        <xdr:cNvPr id="1101" name="Picture 77" descr="9281H.jpg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 bwMode="auto">
        <a:xfrm>
          <a:off x="381000" y="316696725"/>
          <a:ext cx="24003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101</xdr:row>
      <xdr:rowOff>133350</xdr:rowOff>
    </xdr:from>
    <xdr:to>
      <xdr:col>1</xdr:col>
      <xdr:colOff>2590800</xdr:colOff>
      <xdr:row>101</xdr:row>
      <xdr:rowOff>2590800</xdr:rowOff>
    </xdr:to>
    <xdr:pic>
      <xdr:nvPicPr>
        <xdr:cNvPr id="1102" name="Picture 78" descr="77425.jpg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400050" y="277606125"/>
          <a:ext cx="24479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116</xdr:row>
      <xdr:rowOff>104775</xdr:rowOff>
    </xdr:from>
    <xdr:to>
      <xdr:col>1</xdr:col>
      <xdr:colOff>2638425</xdr:colOff>
      <xdr:row>116</xdr:row>
      <xdr:rowOff>2638425</xdr:rowOff>
    </xdr:to>
    <xdr:pic>
      <xdr:nvPicPr>
        <xdr:cNvPr id="1103" name="Picture 79" descr="9283B.jpg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361950" y="319439925"/>
          <a:ext cx="2533650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113</xdr:row>
      <xdr:rowOff>104775</xdr:rowOff>
    </xdr:from>
    <xdr:to>
      <xdr:col>1</xdr:col>
      <xdr:colOff>2562225</xdr:colOff>
      <xdr:row>113</xdr:row>
      <xdr:rowOff>2514600</xdr:rowOff>
    </xdr:to>
    <xdr:pic>
      <xdr:nvPicPr>
        <xdr:cNvPr id="1104" name="Picture 80" descr="9542A.jpg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 bwMode="auto">
        <a:xfrm>
          <a:off x="409575" y="311067450"/>
          <a:ext cx="2409825" cy="240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114</xdr:row>
      <xdr:rowOff>95250</xdr:rowOff>
    </xdr:from>
    <xdr:to>
      <xdr:col>1</xdr:col>
      <xdr:colOff>2590800</xdr:colOff>
      <xdr:row>114</xdr:row>
      <xdr:rowOff>2609850</xdr:rowOff>
    </xdr:to>
    <xdr:pic>
      <xdr:nvPicPr>
        <xdr:cNvPr id="1105" name="Picture 81" descr="9542D.jpg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 bwMode="auto">
        <a:xfrm>
          <a:off x="333375" y="313848750"/>
          <a:ext cx="2514600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112</xdr:row>
      <xdr:rowOff>152400</xdr:rowOff>
    </xdr:from>
    <xdr:to>
      <xdr:col>1</xdr:col>
      <xdr:colOff>2628900</xdr:colOff>
      <xdr:row>112</xdr:row>
      <xdr:rowOff>2638425</xdr:rowOff>
    </xdr:to>
    <xdr:pic>
      <xdr:nvPicPr>
        <xdr:cNvPr id="1106" name="Picture 82" descr="9540A.jpg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 bwMode="auto">
        <a:xfrm>
          <a:off x="400050" y="308324250"/>
          <a:ext cx="2486025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118</xdr:row>
      <xdr:rowOff>85725</xdr:rowOff>
    </xdr:from>
    <xdr:to>
      <xdr:col>1</xdr:col>
      <xdr:colOff>2657475</xdr:colOff>
      <xdr:row>118</xdr:row>
      <xdr:rowOff>2628900</xdr:rowOff>
    </xdr:to>
    <xdr:pic>
      <xdr:nvPicPr>
        <xdr:cNvPr id="1107" name="Picture 83" descr="9540D.jpg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 bwMode="auto">
        <a:xfrm>
          <a:off x="371475" y="325002525"/>
          <a:ext cx="2543175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110</xdr:row>
      <xdr:rowOff>133350</xdr:rowOff>
    </xdr:from>
    <xdr:to>
      <xdr:col>1</xdr:col>
      <xdr:colOff>2571750</xdr:colOff>
      <xdr:row>110</xdr:row>
      <xdr:rowOff>2628900</xdr:rowOff>
    </xdr:to>
    <xdr:pic>
      <xdr:nvPicPr>
        <xdr:cNvPr id="1108" name="Picture 84" descr="9537E.jpg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 bwMode="auto">
        <a:xfrm>
          <a:off x="333375" y="302723550"/>
          <a:ext cx="2495550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106</xdr:row>
      <xdr:rowOff>161925</xdr:rowOff>
    </xdr:from>
    <xdr:to>
      <xdr:col>1</xdr:col>
      <xdr:colOff>2609850</xdr:colOff>
      <xdr:row>106</xdr:row>
      <xdr:rowOff>2619375</xdr:rowOff>
    </xdr:to>
    <xdr:pic>
      <xdr:nvPicPr>
        <xdr:cNvPr id="1109" name="Picture 85" descr="92107B.jpg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 bwMode="auto">
        <a:xfrm>
          <a:off x="409575" y="291588825"/>
          <a:ext cx="24574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104</xdr:row>
      <xdr:rowOff>123825</xdr:rowOff>
    </xdr:from>
    <xdr:to>
      <xdr:col>1</xdr:col>
      <xdr:colOff>2486025</xdr:colOff>
      <xdr:row>104</xdr:row>
      <xdr:rowOff>2466975</xdr:rowOff>
    </xdr:to>
    <xdr:pic>
      <xdr:nvPicPr>
        <xdr:cNvPr id="1110" name="Picture 86" descr="92107E.jpg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 bwMode="auto">
        <a:xfrm>
          <a:off x="400050" y="285969075"/>
          <a:ext cx="2343150" cy="234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105</xdr:row>
      <xdr:rowOff>104775</xdr:rowOff>
    </xdr:from>
    <xdr:to>
      <xdr:col>1</xdr:col>
      <xdr:colOff>2600325</xdr:colOff>
      <xdr:row>105</xdr:row>
      <xdr:rowOff>2590800</xdr:rowOff>
    </xdr:to>
    <xdr:pic>
      <xdr:nvPicPr>
        <xdr:cNvPr id="1111" name="Picture 87" descr="92107A.jpg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 bwMode="auto">
        <a:xfrm>
          <a:off x="371475" y="288740850"/>
          <a:ext cx="2486025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117</xdr:row>
      <xdr:rowOff>104775</xdr:rowOff>
    </xdr:from>
    <xdr:to>
      <xdr:col>1</xdr:col>
      <xdr:colOff>2486025</xdr:colOff>
      <xdr:row>117</xdr:row>
      <xdr:rowOff>2514600</xdr:rowOff>
    </xdr:to>
    <xdr:pic>
      <xdr:nvPicPr>
        <xdr:cNvPr id="1112" name="Picture 88" descr="77453S1W2.jpg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 bwMode="auto">
        <a:xfrm>
          <a:off x="333375" y="322230750"/>
          <a:ext cx="2409825" cy="240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102</xdr:row>
      <xdr:rowOff>104775</xdr:rowOff>
    </xdr:from>
    <xdr:to>
      <xdr:col>1</xdr:col>
      <xdr:colOff>2514600</xdr:colOff>
      <xdr:row>102</xdr:row>
      <xdr:rowOff>2514600</xdr:rowOff>
    </xdr:to>
    <xdr:pic>
      <xdr:nvPicPr>
        <xdr:cNvPr id="1113" name="Picture 89" descr="77491.jpg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 bwMode="auto">
        <a:xfrm>
          <a:off x="361950" y="280368375"/>
          <a:ext cx="2409825" cy="240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108</xdr:row>
      <xdr:rowOff>180975</xdr:rowOff>
    </xdr:from>
    <xdr:to>
      <xdr:col>1</xdr:col>
      <xdr:colOff>2590800</xdr:colOff>
      <xdr:row>108</xdr:row>
      <xdr:rowOff>2667000</xdr:rowOff>
    </xdr:to>
    <xdr:pic>
      <xdr:nvPicPr>
        <xdr:cNvPr id="1114" name="Picture 90" descr="77355GQ9.jpg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 bwMode="auto">
        <a:xfrm>
          <a:off x="361950" y="297189525"/>
          <a:ext cx="2486025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49</xdr:row>
      <xdr:rowOff>104775</xdr:rowOff>
    </xdr:from>
    <xdr:to>
      <xdr:col>1</xdr:col>
      <xdr:colOff>2581275</xdr:colOff>
      <xdr:row>49</xdr:row>
      <xdr:rowOff>2514600</xdr:rowOff>
    </xdr:to>
    <xdr:pic>
      <xdr:nvPicPr>
        <xdr:cNvPr id="1115" name="Picture 91" descr="6068010.jpg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 bwMode="auto">
        <a:xfrm>
          <a:off x="428625" y="132454650"/>
          <a:ext cx="2409825" cy="240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50</xdr:row>
      <xdr:rowOff>142875</xdr:rowOff>
    </xdr:from>
    <xdr:to>
      <xdr:col>1</xdr:col>
      <xdr:colOff>2657475</xdr:colOff>
      <xdr:row>50</xdr:row>
      <xdr:rowOff>2628900</xdr:rowOff>
    </xdr:to>
    <xdr:pic>
      <xdr:nvPicPr>
        <xdr:cNvPr id="1116" name="Picture 92" descr="6068612.jpg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 bwMode="auto">
        <a:xfrm>
          <a:off x="428625" y="135283575"/>
          <a:ext cx="2486025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51</xdr:row>
      <xdr:rowOff>123825</xdr:rowOff>
    </xdr:from>
    <xdr:to>
      <xdr:col>1</xdr:col>
      <xdr:colOff>2571750</xdr:colOff>
      <xdr:row>51</xdr:row>
      <xdr:rowOff>2581275</xdr:rowOff>
    </xdr:to>
    <xdr:pic>
      <xdr:nvPicPr>
        <xdr:cNvPr id="1117" name="Picture 93" descr="50189080.jpg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 bwMode="auto">
        <a:xfrm>
          <a:off x="381000" y="138055350"/>
          <a:ext cx="24479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52</xdr:row>
      <xdr:rowOff>142875</xdr:rowOff>
    </xdr:from>
    <xdr:to>
      <xdr:col>1</xdr:col>
      <xdr:colOff>2581275</xdr:colOff>
      <xdr:row>52</xdr:row>
      <xdr:rowOff>2619375</xdr:rowOff>
    </xdr:to>
    <xdr:pic>
      <xdr:nvPicPr>
        <xdr:cNvPr id="1118" name="Picture 94" descr="60089A.jpg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 bwMode="auto">
        <a:xfrm>
          <a:off x="361950" y="140865225"/>
          <a:ext cx="2476500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53</xdr:row>
      <xdr:rowOff>104775</xdr:rowOff>
    </xdr:from>
    <xdr:to>
      <xdr:col>1</xdr:col>
      <xdr:colOff>2638425</xdr:colOff>
      <xdr:row>53</xdr:row>
      <xdr:rowOff>2619375</xdr:rowOff>
    </xdr:to>
    <xdr:pic>
      <xdr:nvPicPr>
        <xdr:cNvPr id="1119" name="Picture 95" descr="60090A.jpg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 bwMode="auto">
        <a:xfrm>
          <a:off x="381000" y="143617950"/>
          <a:ext cx="2514600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54</xdr:row>
      <xdr:rowOff>123825</xdr:rowOff>
    </xdr:from>
    <xdr:to>
      <xdr:col>1</xdr:col>
      <xdr:colOff>2647950</xdr:colOff>
      <xdr:row>54</xdr:row>
      <xdr:rowOff>2676525</xdr:rowOff>
    </xdr:to>
    <xdr:pic>
      <xdr:nvPicPr>
        <xdr:cNvPr id="1120" name="Picture 96" descr="60091A.jpg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 bwMode="auto">
        <a:xfrm>
          <a:off x="352425" y="146427825"/>
          <a:ext cx="255270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32</xdr:row>
      <xdr:rowOff>200025</xdr:rowOff>
    </xdr:from>
    <xdr:to>
      <xdr:col>1</xdr:col>
      <xdr:colOff>2600325</xdr:colOff>
      <xdr:row>32</xdr:row>
      <xdr:rowOff>2657475</xdr:rowOff>
    </xdr:to>
    <xdr:pic>
      <xdr:nvPicPr>
        <xdr:cNvPr id="1121" name="Picture 97" descr="44779VAL1C018.jpg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 bwMode="auto">
        <a:xfrm>
          <a:off x="400050" y="85105875"/>
          <a:ext cx="24574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31</xdr:row>
      <xdr:rowOff>180975</xdr:rowOff>
    </xdr:from>
    <xdr:to>
      <xdr:col>1</xdr:col>
      <xdr:colOff>2552700</xdr:colOff>
      <xdr:row>31</xdr:row>
      <xdr:rowOff>2609850</xdr:rowOff>
    </xdr:to>
    <xdr:pic>
      <xdr:nvPicPr>
        <xdr:cNvPr id="1122" name="Picture 98" descr="446790001A018.jpg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 bwMode="auto">
        <a:xfrm>
          <a:off x="381000" y="82296000"/>
          <a:ext cx="2428875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26</xdr:row>
      <xdr:rowOff>133350</xdr:rowOff>
    </xdr:from>
    <xdr:to>
      <xdr:col>1</xdr:col>
      <xdr:colOff>2600325</xdr:colOff>
      <xdr:row>26</xdr:row>
      <xdr:rowOff>2647950</xdr:rowOff>
    </xdr:to>
    <xdr:pic>
      <xdr:nvPicPr>
        <xdr:cNvPr id="1123" name="Picture 99" descr="447890001B096.jpg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 bwMode="auto">
        <a:xfrm>
          <a:off x="342900" y="68294250"/>
          <a:ext cx="2514600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83</xdr:row>
      <xdr:rowOff>123825</xdr:rowOff>
    </xdr:from>
    <xdr:to>
      <xdr:col>1</xdr:col>
      <xdr:colOff>2562225</xdr:colOff>
      <xdr:row>83</xdr:row>
      <xdr:rowOff>2590800</xdr:rowOff>
    </xdr:to>
    <xdr:pic>
      <xdr:nvPicPr>
        <xdr:cNvPr id="1124" name="Picture 100" descr="JBF969564.jpg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 bwMode="auto">
        <a:xfrm>
          <a:off x="352425" y="227361750"/>
          <a:ext cx="2466975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84</xdr:row>
      <xdr:rowOff>104775</xdr:rowOff>
    </xdr:from>
    <xdr:to>
      <xdr:col>1</xdr:col>
      <xdr:colOff>2619375</xdr:colOff>
      <xdr:row>84</xdr:row>
      <xdr:rowOff>2638425</xdr:rowOff>
    </xdr:to>
    <xdr:pic>
      <xdr:nvPicPr>
        <xdr:cNvPr id="1125" name="Picture 101" descr="HRP649564.jpg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 bwMode="auto">
        <a:xfrm>
          <a:off x="342900" y="230133525"/>
          <a:ext cx="2533650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85</xdr:row>
      <xdr:rowOff>95250</xdr:rowOff>
    </xdr:from>
    <xdr:to>
      <xdr:col>1</xdr:col>
      <xdr:colOff>2628900</xdr:colOff>
      <xdr:row>85</xdr:row>
      <xdr:rowOff>2647950</xdr:rowOff>
    </xdr:to>
    <xdr:pic>
      <xdr:nvPicPr>
        <xdr:cNvPr id="1126" name="Picture 102" descr="JDP549564.jpg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 bwMode="auto">
        <a:xfrm>
          <a:off x="333375" y="232914825"/>
          <a:ext cx="2552700" cy="255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77</xdr:row>
      <xdr:rowOff>104775</xdr:rowOff>
    </xdr:from>
    <xdr:to>
      <xdr:col>1</xdr:col>
      <xdr:colOff>2619375</xdr:colOff>
      <xdr:row>77</xdr:row>
      <xdr:rowOff>2590800</xdr:rowOff>
    </xdr:to>
    <xdr:pic>
      <xdr:nvPicPr>
        <xdr:cNvPr id="1127" name="Picture 103" descr="HTW649993.jpg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 bwMode="auto">
        <a:xfrm>
          <a:off x="390525" y="210597750"/>
          <a:ext cx="2486025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82</xdr:row>
      <xdr:rowOff>85725</xdr:rowOff>
    </xdr:from>
    <xdr:to>
      <xdr:col>1</xdr:col>
      <xdr:colOff>2571750</xdr:colOff>
      <xdr:row>82</xdr:row>
      <xdr:rowOff>2562225</xdr:rowOff>
    </xdr:to>
    <xdr:pic>
      <xdr:nvPicPr>
        <xdr:cNvPr id="1128" name="Picture 104" descr="JCV909564.jpg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 bwMode="auto">
        <a:xfrm>
          <a:off x="352425" y="224532825"/>
          <a:ext cx="2476500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29</xdr:row>
      <xdr:rowOff>152400</xdr:rowOff>
    </xdr:from>
    <xdr:to>
      <xdr:col>1</xdr:col>
      <xdr:colOff>2505075</xdr:colOff>
      <xdr:row>29</xdr:row>
      <xdr:rowOff>2533650</xdr:rowOff>
    </xdr:to>
    <xdr:pic>
      <xdr:nvPicPr>
        <xdr:cNvPr id="1129" name="Picture 105" descr="JBT359564.jpg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 bwMode="auto">
        <a:xfrm>
          <a:off x="381000" y="76685775"/>
          <a:ext cx="2381250" cy="238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27</xdr:row>
      <xdr:rowOff>104775</xdr:rowOff>
    </xdr:from>
    <xdr:to>
      <xdr:col>1</xdr:col>
      <xdr:colOff>2571750</xdr:colOff>
      <xdr:row>27</xdr:row>
      <xdr:rowOff>2609850</xdr:rowOff>
    </xdr:to>
    <xdr:pic>
      <xdr:nvPicPr>
        <xdr:cNvPr id="1130" name="Picture 106" descr="JCR90963A.jpg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 bwMode="auto">
        <a:xfrm>
          <a:off x="323850" y="71056500"/>
          <a:ext cx="2505075" cy="250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28</xdr:row>
      <xdr:rowOff>85725</xdr:rowOff>
    </xdr:from>
    <xdr:to>
      <xdr:col>1</xdr:col>
      <xdr:colOff>2628900</xdr:colOff>
      <xdr:row>28</xdr:row>
      <xdr:rowOff>2590800</xdr:rowOff>
    </xdr:to>
    <xdr:pic>
      <xdr:nvPicPr>
        <xdr:cNvPr id="1131" name="Picture 107" descr="JCR85963B.jpg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 bwMode="auto">
        <a:xfrm>
          <a:off x="381000" y="73828275"/>
          <a:ext cx="2505075" cy="250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78</xdr:row>
      <xdr:rowOff>76200</xdr:rowOff>
    </xdr:from>
    <xdr:to>
      <xdr:col>1</xdr:col>
      <xdr:colOff>2590800</xdr:colOff>
      <xdr:row>78</xdr:row>
      <xdr:rowOff>2571750</xdr:rowOff>
    </xdr:to>
    <xdr:pic>
      <xdr:nvPicPr>
        <xdr:cNvPr id="1132" name="Picture 108" descr="JGB72956B.jpg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 bwMode="auto">
        <a:xfrm>
          <a:off x="352425" y="213360000"/>
          <a:ext cx="2495550" cy="249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44</xdr:row>
      <xdr:rowOff>180975</xdr:rowOff>
    </xdr:from>
    <xdr:to>
      <xdr:col>1</xdr:col>
      <xdr:colOff>2600325</xdr:colOff>
      <xdr:row>44</xdr:row>
      <xdr:rowOff>2581275</xdr:rowOff>
    </xdr:to>
    <xdr:pic>
      <xdr:nvPicPr>
        <xdr:cNvPr id="1133" name="Picture 109" descr="JCV08963A.jpg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 bwMode="auto">
        <a:xfrm>
          <a:off x="457200" y="118576725"/>
          <a:ext cx="2400300" cy="2400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81</xdr:row>
      <xdr:rowOff>85725</xdr:rowOff>
    </xdr:from>
    <xdr:to>
      <xdr:col>1</xdr:col>
      <xdr:colOff>2533650</xdr:colOff>
      <xdr:row>81</xdr:row>
      <xdr:rowOff>2543175</xdr:rowOff>
    </xdr:to>
    <xdr:pic>
      <xdr:nvPicPr>
        <xdr:cNvPr id="1134" name="Picture 110" descr="HDL75963D.jpg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 bwMode="auto">
        <a:xfrm>
          <a:off x="342900" y="221742000"/>
          <a:ext cx="24479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93</xdr:row>
      <xdr:rowOff>85725</xdr:rowOff>
    </xdr:from>
    <xdr:to>
      <xdr:col>1</xdr:col>
      <xdr:colOff>2571750</xdr:colOff>
      <xdr:row>93</xdr:row>
      <xdr:rowOff>2543175</xdr:rowOff>
    </xdr:to>
    <xdr:pic>
      <xdr:nvPicPr>
        <xdr:cNvPr id="1135" name="Picture 111" descr="GFC85963H.jpg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 bwMode="auto">
        <a:xfrm>
          <a:off x="371475" y="255231900"/>
          <a:ext cx="2457450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92</xdr:row>
      <xdr:rowOff>95250</xdr:rowOff>
    </xdr:from>
    <xdr:to>
      <xdr:col>1</xdr:col>
      <xdr:colOff>2514600</xdr:colOff>
      <xdr:row>92</xdr:row>
      <xdr:rowOff>2524125</xdr:rowOff>
    </xdr:to>
    <xdr:pic>
      <xdr:nvPicPr>
        <xdr:cNvPr id="1136" name="Picture 112" descr="FPM00963L.jpg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 bwMode="auto">
        <a:xfrm>
          <a:off x="342900" y="252450600"/>
          <a:ext cx="2428875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79</xdr:row>
      <xdr:rowOff>95250</xdr:rowOff>
    </xdr:from>
    <xdr:to>
      <xdr:col>1</xdr:col>
      <xdr:colOff>2581275</xdr:colOff>
      <xdr:row>79</xdr:row>
      <xdr:rowOff>2562225</xdr:rowOff>
    </xdr:to>
    <xdr:pic>
      <xdr:nvPicPr>
        <xdr:cNvPr id="1137" name="Picture 113" descr="FPM00963M.jpg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 bwMode="auto">
        <a:xfrm>
          <a:off x="371475" y="216169875"/>
          <a:ext cx="2466975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80</xdr:row>
      <xdr:rowOff>95250</xdr:rowOff>
    </xdr:from>
    <xdr:to>
      <xdr:col>1</xdr:col>
      <xdr:colOff>2571750</xdr:colOff>
      <xdr:row>80</xdr:row>
      <xdr:rowOff>2562225</xdr:rowOff>
    </xdr:to>
    <xdr:pic>
      <xdr:nvPicPr>
        <xdr:cNvPr id="1138" name="Picture 114" descr="FPM00963P.jpg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 bwMode="auto">
        <a:xfrm>
          <a:off x="361950" y="218960700"/>
          <a:ext cx="2466975" cy="246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100</xdr:row>
      <xdr:rowOff>142875</xdr:rowOff>
    </xdr:from>
    <xdr:to>
      <xdr:col>1</xdr:col>
      <xdr:colOff>2686050</xdr:colOff>
      <xdr:row>100</xdr:row>
      <xdr:rowOff>2676525</xdr:rowOff>
    </xdr:to>
    <xdr:pic>
      <xdr:nvPicPr>
        <xdr:cNvPr id="1139" name="Picture 115" descr="CS06024.jpg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 bwMode="auto">
        <a:xfrm>
          <a:off x="419100" y="274824825"/>
          <a:ext cx="2524125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99</xdr:row>
      <xdr:rowOff>171450</xdr:rowOff>
    </xdr:from>
    <xdr:to>
      <xdr:col>1</xdr:col>
      <xdr:colOff>2600325</xdr:colOff>
      <xdr:row>99</xdr:row>
      <xdr:rowOff>2628900</xdr:rowOff>
    </xdr:to>
    <xdr:pic>
      <xdr:nvPicPr>
        <xdr:cNvPr id="1140" name="Picture 116" descr="CS06041.jpg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 bwMode="auto">
        <a:xfrm>
          <a:off x="409575" y="272062575"/>
          <a:ext cx="2447925" cy="2457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98</xdr:row>
      <xdr:rowOff>76200</xdr:rowOff>
    </xdr:from>
    <xdr:to>
      <xdr:col>1</xdr:col>
      <xdr:colOff>2619375</xdr:colOff>
      <xdr:row>98</xdr:row>
      <xdr:rowOff>2609850</xdr:rowOff>
    </xdr:to>
    <xdr:pic>
      <xdr:nvPicPr>
        <xdr:cNvPr id="1141" name="Picture 117" descr="CS06039.jpg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 bwMode="auto">
        <a:xfrm>
          <a:off x="352425" y="269176500"/>
          <a:ext cx="2524125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1498"/>
  <sheetViews>
    <sheetView showGridLines="0" tabSelected="1" topLeftCell="C1" zoomScaleNormal="100" zoomScalePageLayoutView="75" workbookViewId="0">
      <pane ySplit="2" topLeftCell="A119" activePane="bottomLeft" state="frozen"/>
      <selection pane="bottomLeft" activeCell="K120" sqref="K120"/>
    </sheetView>
  </sheetViews>
  <sheetFormatPr defaultColWidth="11" defaultRowHeight="22.8" x14ac:dyDescent="0.3"/>
  <cols>
    <col min="1" max="1" width="3.3984375" style="1" customWidth="1"/>
    <col min="2" max="2" width="35.59765625" style="2" customWidth="1"/>
    <col min="3" max="3" width="15.5" style="2" customWidth="1"/>
    <col min="4" max="4" width="7.3984375" style="2" customWidth="1"/>
    <col min="5" max="5" width="17.19921875" style="2" customWidth="1"/>
    <col min="6" max="6" width="8.69921875" style="2" customWidth="1"/>
    <col min="7" max="7" width="6.09765625" style="2" customWidth="1"/>
    <col min="8" max="8" width="10" style="2" customWidth="1"/>
    <col min="9" max="9" width="14.69921875" style="11" customWidth="1"/>
    <col min="10" max="10" width="12.09765625" style="14" customWidth="1"/>
    <col min="11" max="11" width="22" style="14" customWidth="1"/>
    <col min="12" max="12" width="7.59765625" style="2" customWidth="1"/>
    <col min="13" max="13" width="8.3984375" style="2" customWidth="1"/>
    <col min="14" max="14" width="7.5" style="2" customWidth="1"/>
    <col min="15" max="15" width="5.69921875" style="2" customWidth="1"/>
    <col min="16" max="16" width="6.8984375" style="2" customWidth="1"/>
    <col min="17" max="17" width="6" style="2" customWidth="1"/>
    <col min="18" max="18" width="4.8984375" style="2" customWidth="1"/>
    <col min="19" max="19" width="8" style="2" customWidth="1"/>
    <col min="20" max="20" width="6" style="2" customWidth="1"/>
    <col min="21" max="16384" width="11" style="1"/>
  </cols>
  <sheetData>
    <row r="1" spans="2:20" ht="48" customHeight="1" thickBot="1" x14ac:dyDescent="0.35">
      <c r="B1" s="42" t="s">
        <v>980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4"/>
    </row>
    <row r="2" spans="2:20" ht="45" customHeight="1" thickBot="1" x14ac:dyDescent="0.35">
      <c r="B2" s="23" t="s">
        <v>952</v>
      </c>
      <c r="C2" s="24" t="s">
        <v>978</v>
      </c>
      <c r="D2" s="24" t="s">
        <v>953</v>
      </c>
      <c r="E2" s="24" t="s">
        <v>954</v>
      </c>
      <c r="F2" s="24" t="s">
        <v>955</v>
      </c>
      <c r="G2" s="25" t="s">
        <v>0</v>
      </c>
      <c r="H2" s="27" t="s">
        <v>956</v>
      </c>
      <c r="I2" s="31" t="s">
        <v>957</v>
      </c>
      <c r="J2" s="29" t="s">
        <v>958</v>
      </c>
      <c r="K2" s="30" t="s">
        <v>959</v>
      </c>
      <c r="L2" s="28" t="s">
        <v>1</v>
      </c>
      <c r="M2" s="24" t="s">
        <v>2</v>
      </c>
      <c r="N2" s="24" t="s">
        <v>3</v>
      </c>
      <c r="O2" s="24" t="s">
        <v>4</v>
      </c>
      <c r="P2" s="24" t="s">
        <v>5</v>
      </c>
      <c r="Q2" s="24" t="s">
        <v>6</v>
      </c>
      <c r="R2" s="24" t="s">
        <v>7</v>
      </c>
      <c r="S2" s="24" t="s">
        <v>9</v>
      </c>
      <c r="T2" s="26" t="s">
        <v>8</v>
      </c>
    </row>
    <row r="3" spans="2:20" ht="219.75" customHeight="1" thickBot="1" x14ac:dyDescent="0.35">
      <c r="B3" s="16"/>
      <c r="C3" s="17" t="s">
        <v>960</v>
      </c>
      <c r="D3" s="18" t="s">
        <v>303</v>
      </c>
      <c r="E3" s="18" t="s">
        <v>304</v>
      </c>
      <c r="F3" s="18">
        <v>12</v>
      </c>
      <c r="G3" s="18" t="s">
        <v>305</v>
      </c>
      <c r="H3" s="19" t="s">
        <v>306</v>
      </c>
      <c r="I3" s="20">
        <v>1223</v>
      </c>
      <c r="J3" s="21">
        <v>4.8</v>
      </c>
      <c r="K3" s="21">
        <f t="shared" ref="K3:K34" si="0">I3*J3</f>
        <v>5870.4</v>
      </c>
      <c r="L3" s="18" t="s">
        <v>307</v>
      </c>
      <c r="M3" s="18" t="s">
        <v>308</v>
      </c>
      <c r="N3" s="18" t="s">
        <v>309</v>
      </c>
      <c r="O3" s="18">
        <v>5</v>
      </c>
      <c r="P3" s="18">
        <v>1.06</v>
      </c>
      <c r="Q3" s="18">
        <v>10</v>
      </c>
      <c r="R3" s="18">
        <v>10</v>
      </c>
      <c r="S3" s="18" t="s">
        <v>310</v>
      </c>
      <c r="T3" s="22">
        <v>5.7</v>
      </c>
    </row>
    <row r="4" spans="2:20" ht="219.75" customHeight="1" thickBot="1" x14ac:dyDescent="0.35">
      <c r="B4" s="5"/>
      <c r="C4" s="6" t="s">
        <v>960</v>
      </c>
      <c r="D4" s="7" t="s">
        <v>230</v>
      </c>
      <c r="E4" s="7" t="s">
        <v>231</v>
      </c>
      <c r="F4" s="7">
        <v>4</v>
      </c>
      <c r="G4" s="7" t="s">
        <v>232</v>
      </c>
      <c r="H4" s="8" t="s">
        <v>233</v>
      </c>
      <c r="I4" s="10">
        <v>2173</v>
      </c>
      <c r="J4" s="12">
        <v>20.5</v>
      </c>
      <c r="K4" s="12">
        <f t="shared" si="0"/>
        <v>44546.5</v>
      </c>
      <c r="L4" s="7" t="s">
        <v>234</v>
      </c>
      <c r="M4" s="7" t="s">
        <v>235</v>
      </c>
      <c r="N4" s="7" t="s">
        <v>236</v>
      </c>
      <c r="O4" s="7">
        <v>2</v>
      </c>
      <c r="P4" s="7">
        <v>0.4</v>
      </c>
      <c r="Q4" s="7">
        <v>34</v>
      </c>
      <c r="R4" s="7">
        <v>7</v>
      </c>
      <c r="S4" s="7" t="s">
        <v>237</v>
      </c>
      <c r="T4" s="9">
        <v>8</v>
      </c>
    </row>
    <row r="5" spans="2:20" ht="219.75" customHeight="1" thickBot="1" x14ac:dyDescent="0.35">
      <c r="B5" s="5"/>
      <c r="C5" s="6" t="s">
        <v>960</v>
      </c>
      <c r="D5" s="7" t="s">
        <v>173</v>
      </c>
      <c r="E5" s="7" t="s">
        <v>174</v>
      </c>
      <c r="F5" s="7">
        <v>4</v>
      </c>
      <c r="G5" s="7" t="s">
        <v>175</v>
      </c>
      <c r="H5" s="8" t="s">
        <v>176</v>
      </c>
      <c r="I5" s="10">
        <v>504</v>
      </c>
      <c r="J5" s="12">
        <v>31.5</v>
      </c>
      <c r="K5" s="12">
        <f t="shared" si="0"/>
        <v>15876</v>
      </c>
      <c r="L5" s="7" t="s">
        <v>177</v>
      </c>
      <c r="M5" s="7" t="s">
        <v>178</v>
      </c>
      <c r="N5" s="7" t="s">
        <v>179</v>
      </c>
      <c r="O5" s="7">
        <v>3</v>
      </c>
      <c r="P5" s="7">
        <v>0.66</v>
      </c>
      <c r="Q5" s="7">
        <v>20</v>
      </c>
      <c r="R5" s="7">
        <v>7</v>
      </c>
      <c r="S5" s="7" t="s">
        <v>180</v>
      </c>
      <c r="T5" s="9">
        <v>11</v>
      </c>
    </row>
    <row r="6" spans="2:20" ht="219.75" customHeight="1" thickBot="1" x14ac:dyDescent="0.35">
      <c r="B6" s="5"/>
      <c r="C6" s="6" t="s">
        <v>960</v>
      </c>
      <c r="D6" s="7" t="s">
        <v>165</v>
      </c>
      <c r="E6" s="7" t="s">
        <v>166</v>
      </c>
      <c r="F6" s="7">
        <v>3</v>
      </c>
      <c r="G6" s="7" t="s">
        <v>167</v>
      </c>
      <c r="H6" s="8" t="s">
        <v>168</v>
      </c>
      <c r="I6" s="10">
        <v>969</v>
      </c>
      <c r="J6" s="12">
        <v>37.9</v>
      </c>
      <c r="K6" s="12">
        <f t="shared" si="0"/>
        <v>36725.1</v>
      </c>
      <c r="L6" s="7" t="s">
        <v>169</v>
      </c>
      <c r="M6" s="7" t="s">
        <v>170</v>
      </c>
      <c r="N6" s="7" t="s">
        <v>171</v>
      </c>
      <c r="O6" s="7">
        <v>3</v>
      </c>
      <c r="P6" s="7">
        <v>0.36</v>
      </c>
      <c r="Q6" s="7">
        <v>33</v>
      </c>
      <c r="R6" s="7">
        <v>8</v>
      </c>
      <c r="S6" s="7" t="s">
        <v>172</v>
      </c>
      <c r="T6" s="9">
        <v>13</v>
      </c>
    </row>
    <row r="7" spans="2:20" ht="219.75" customHeight="1" thickBot="1" x14ac:dyDescent="0.35">
      <c r="B7" s="5"/>
      <c r="C7" s="6" t="s">
        <v>960</v>
      </c>
      <c r="D7" s="7" t="s">
        <v>262</v>
      </c>
      <c r="E7" s="7" t="s">
        <v>263</v>
      </c>
      <c r="F7" s="7">
        <v>4</v>
      </c>
      <c r="G7" s="7" t="s">
        <v>264</v>
      </c>
      <c r="H7" s="8" t="s">
        <v>265</v>
      </c>
      <c r="I7" s="10">
        <v>2341</v>
      </c>
      <c r="J7" s="12">
        <v>15.8</v>
      </c>
      <c r="K7" s="12">
        <f t="shared" si="0"/>
        <v>36987.800000000003</v>
      </c>
      <c r="L7" s="7" t="s">
        <v>266</v>
      </c>
      <c r="M7" s="7" t="s">
        <v>267</v>
      </c>
      <c r="N7" s="7" t="s">
        <v>268</v>
      </c>
      <c r="O7" s="7">
        <v>2</v>
      </c>
      <c r="P7" s="7">
        <v>0.3</v>
      </c>
      <c r="Q7" s="7">
        <v>29</v>
      </c>
      <c r="R7" s="7">
        <v>12</v>
      </c>
      <c r="S7" s="7" t="s">
        <v>269</v>
      </c>
      <c r="T7" s="9">
        <v>6</v>
      </c>
    </row>
    <row r="8" spans="2:20" ht="219.75" customHeight="1" thickBot="1" x14ac:dyDescent="0.35">
      <c r="B8" s="5"/>
      <c r="C8" s="6" t="s">
        <v>960</v>
      </c>
      <c r="D8" s="7" t="s">
        <v>189</v>
      </c>
      <c r="E8" s="7" t="s">
        <v>190</v>
      </c>
      <c r="F8" s="7">
        <v>4</v>
      </c>
      <c r="G8" s="7" t="s">
        <v>191</v>
      </c>
      <c r="H8" s="8" t="s">
        <v>192</v>
      </c>
      <c r="I8" s="10">
        <v>6325</v>
      </c>
      <c r="J8" s="12">
        <v>28.2</v>
      </c>
      <c r="K8" s="12">
        <f t="shared" si="0"/>
        <v>178365</v>
      </c>
      <c r="L8" s="7" t="s">
        <v>193</v>
      </c>
      <c r="M8" s="7" t="s">
        <v>194</v>
      </c>
      <c r="N8" s="7" t="s">
        <v>195</v>
      </c>
      <c r="O8" s="7">
        <v>3</v>
      </c>
      <c r="P8" s="7">
        <v>0.6</v>
      </c>
      <c r="Q8" s="7">
        <v>20</v>
      </c>
      <c r="R8" s="7">
        <v>7</v>
      </c>
      <c r="S8" s="7" t="s">
        <v>196</v>
      </c>
      <c r="T8" s="9">
        <v>11</v>
      </c>
    </row>
    <row r="9" spans="2:20" ht="219.75" customHeight="1" thickBot="1" x14ac:dyDescent="0.35">
      <c r="B9" s="5"/>
      <c r="C9" s="6" t="s">
        <v>960</v>
      </c>
      <c r="D9" s="7" t="s">
        <v>157</v>
      </c>
      <c r="E9" s="7" t="s">
        <v>158</v>
      </c>
      <c r="F9" s="7">
        <v>2</v>
      </c>
      <c r="G9" s="7" t="s">
        <v>159</v>
      </c>
      <c r="H9" s="8" t="s">
        <v>160</v>
      </c>
      <c r="I9" s="10">
        <v>938</v>
      </c>
      <c r="J9" s="12">
        <v>37.9</v>
      </c>
      <c r="K9" s="12">
        <f t="shared" si="0"/>
        <v>35550.199999999997</v>
      </c>
      <c r="L9" s="7" t="s">
        <v>161</v>
      </c>
      <c r="M9" s="7" t="s">
        <v>162</v>
      </c>
      <c r="N9" s="7" t="s">
        <v>163</v>
      </c>
      <c r="O9" s="7">
        <v>2</v>
      </c>
      <c r="P9" s="7">
        <v>0.24</v>
      </c>
      <c r="Q9" s="7">
        <v>30</v>
      </c>
      <c r="R9" s="7">
        <v>12</v>
      </c>
      <c r="S9" s="7" t="s">
        <v>164</v>
      </c>
      <c r="T9" s="9">
        <v>13.5</v>
      </c>
    </row>
    <row r="10" spans="2:20" ht="219.75" customHeight="1" thickBot="1" x14ac:dyDescent="0.35">
      <c r="B10" s="5"/>
      <c r="C10" s="6" t="s">
        <v>960</v>
      </c>
      <c r="D10" s="7" t="s">
        <v>221</v>
      </c>
      <c r="E10" s="7" t="s">
        <v>222</v>
      </c>
      <c r="F10" s="7">
        <v>2</v>
      </c>
      <c r="G10" s="7" t="s">
        <v>223</v>
      </c>
      <c r="H10" s="8" t="s">
        <v>224</v>
      </c>
      <c r="I10" s="10">
        <v>4176</v>
      </c>
      <c r="J10" s="12">
        <v>23.8</v>
      </c>
      <c r="K10" s="12">
        <f t="shared" si="0"/>
        <v>99388.800000000003</v>
      </c>
      <c r="L10" s="7" t="s">
        <v>225</v>
      </c>
      <c r="M10" s="7" t="s">
        <v>226</v>
      </c>
      <c r="N10" s="7" t="s">
        <v>227</v>
      </c>
      <c r="O10" s="7">
        <v>2</v>
      </c>
      <c r="P10" s="7">
        <v>0.3</v>
      </c>
      <c r="Q10" s="7">
        <v>27</v>
      </c>
      <c r="R10" s="7">
        <v>12</v>
      </c>
      <c r="S10" s="7" t="s">
        <v>228</v>
      </c>
      <c r="T10" s="9" t="s">
        <v>229</v>
      </c>
    </row>
    <row r="11" spans="2:20" ht="219.75" customHeight="1" thickBot="1" x14ac:dyDescent="0.35">
      <c r="B11" s="5"/>
      <c r="C11" s="6" t="s">
        <v>960</v>
      </c>
      <c r="D11" s="7" t="s">
        <v>254</v>
      </c>
      <c r="E11" s="7" t="s">
        <v>255</v>
      </c>
      <c r="F11" s="7">
        <v>6</v>
      </c>
      <c r="G11" s="7" t="s">
        <v>256</v>
      </c>
      <c r="H11" s="8" t="s">
        <v>257</v>
      </c>
      <c r="I11" s="10">
        <v>4286</v>
      </c>
      <c r="J11" s="12">
        <v>15.8</v>
      </c>
      <c r="K11" s="12">
        <f t="shared" si="0"/>
        <v>67718.8</v>
      </c>
      <c r="L11" s="7" t="s">
        <v>258</v>
      </c>
      <c r="M11" s="7" t="s">
        <v>259</v>
      </c>
      <c r="N11" s="7" t="s">
        <v>260</v>
      </c>
      <c r="O11" s="7">
        <v>3</v>
      </c>
      <c r="P11" s="7">
        <v>0.31</v>
      </c>
      <c r="Q11" s="7">
        <v>18</v>
      </c>
      <c r="R11" s="7">
        <v>16</v>
      </c>
      <c r="S11" s="7" t="s">
        <v>261</v>
      </c>
      <c r="T11" s="9">
        <v>6</v>
      </c>
    </row>
    <row r="12" spans="2:20" ht="219.75" customHeight="1" thickBot="1" x14ac:dyDescent="0.35">
      <c r="B12" s="5"/>
      <c r="C12" s="6" t="s">
        <v>960</v>
      </c>
      <c r="D12" s="7" t="s">
        <v>181</v>
      </c>
      <c r="E12" s="7" t="s">
        <v>182</v>
      </c>
      <c r="F12" s="7">
        <v>4</v>
      </c>
      <c r="G12" s="7" t="s">
        <v>183</v>
      </c>
      <c r="H12" s="8" t="s">
        <v>184</v>
      </c>
      <c r="I12" s="10">
        <v>3628</v>
      </c>
      <c r="J12" s="12">
        <v>31.5</v>
      </c>
      <c r="K12" s="12">
        <f t="shared" si="0"/>
        <v>114282</v>
      </c>
      <c r="L12" s="7" t="s">
        <v>185</v>
      </c>
      <c r="M12" s="7" t="s">
        <v>186</v>
      </c>
      <c r="N12" s="7" t="s">
        <v>187</v>
      </c>
      <c r="O12" s="7">
        <v>4</v>
      </c>
      <c r="P12" s="7">
        <v>0.68</v>
      </c>
      <c r="Q12" s="7">
        <v>20</v>
      </c>
      <c r="R12" s="7">
        <v>7</v>
      </c>
      <c r="S12" s="7" t="s">
        <v>188</v>
      </c>
      <c r="T12" s="9">
        <v>14</v>
      </c>
    </row>
    <row r="13" spans="2:20" ht="219.75" customHeight="1" thickBot="1" x14ac:dyDescent="0.35">
      <c r="B13" s="5"/>
      <c r="C13" s="6" t="s">
        <v>960</v>
      </c>
      <c r="D13" s="7" t="s">
        <v>295</v>
      </c>
      <c r="E13" s="7" t="s">
        <v>296</v>
      </c>
      <c r="F13" s="7">
        <v>4</v>
      </c>
      <c r="G13" s="7" t="s">
        <v>297</v>
      </c>
      <c r="H13" s="8" t="s">
        <v>298</v>
      </c>
      <c r="I13" s="10">
        <v>6652</v>
      </c>
      <c r="J13" s="12">
        <v>7.8</v>
      </c>
      <c r="K13" s="12">
        <f t="shared" si="0"/>
        <v>51885.599999999999</v>
      </c>
      <c r="L13" s="7" t="s">
        <v>299</v>
      </c>
      <c r="M13" s="7" t="s">
        <v>300</v>
      </c>
      <c r="N13" s="7" t="s">
        <v>301</v>
      </c>
      <c r="O13" s="7">
        <v>1</v>
      </c>
      <c r="P13" s="7">
        <v>0.13</v>
      </c>
      <c r="Q13" s="7">
        <v>41</v>
      </c>
      <c r="R13" s="7">
        <v>13</v>
      </c>
      <c r="S13" s="7" t="s">
        <v>302</v>
      </c>
      <c r="T13" s="9">
        <v>2</v>
      </c>
    </row>
    <row r="14" spans="2:20" ht="219.75" customHeight="1" thickBot="1" x14ac:dyDescent="0.35">
      <c r="B14" s="5"/>
      <c r="C14" s="6" t="s">
        <v>960</v>
      </c>
      <c r="D14" s="7" t="s">
        <v>278</v>
      </c>
      <c r="E14" s="7" t="s">
        <v>279</v>
      </c>
      <c r="F14" s="7">
        <v>8</v>
      </c>
      <c r="G14" s="7" t="s">
        <v>280</v>
      </c>
      <c r="H14" s="8" t="s">
        <v>281</v>
      </c>
      <c r="I14" s="10">
        <v>694</v>
      </c>
      <c r="J14" s="12">
        <v>7.8</v>
      </c>
      <c r="K14" s="12">
        <f t="shared" si="0"/>
        <v>5413.2</v>
      </c>
      <c r="L14" s="7" t="s">
        <v>282</v>
      </c>
      <c r="M14" s="7" t="s">
        <v>283</v>
      </c>
      <c r="N14" s="7" t="s">
        <v>284</v>
      </c>
      <c r="O14" s="7">
        <v>1</v>
      </c>
      <c r="P14" s="7">
        <v>0.16</v>
      </c>
      <c r="Q14" s="7">
        <v>52</v>
      </c>
      <c r="R14" s="7" t="s">
        <v>285</v>
      </c>
      <c r="S14" s="7" t="s">
        <v>286</v>
      </c>
      <c r="T14" s="9">
        <v>1</v>
      </c>
    </row>
    <row r="15" spans="2:20" ht="219.75" customHeight="1" thickBot="1" x14ac:dyDescent="0.35">
      <c r="B15" s="5"/>
      <c r="C15" s="6" t="s">
        <v>960</v>
      </c>
      <c r="D15" s="7" t="s">
        <v>287</v>
      </c>
      <c r="E15" s="7" t="s">
        <v>288</v>
      </c>
      <c r="F15" s="7">
        <v>8</v>
      </c>
      <c r="G15" s="7" t="s">
        <v>289</v>
      </c>
      <c r="H15" s="8" t="s">
        <v>290</v>
      </c>
      <c r="I15" s="10">
        <v>611</v>
      </c>
      <c r="J15" s="12">
        <v>7.8</v>
      </c>
      <c r="K15" s="12">
        <f t="shared" si="0"/>
        <v>4765.8</v>
      </c>
      <c r="L15" s="7" t="s">
        <v>291</v>
      </c>
      <c r="M15" s="7" t="s">
        <v>292</v>
      </c>
      <c r="N15" s="7" t="s">
        <v>293</v>
      </c>
      <c r="O15" s="7">
        <v>1</v>
      </c>
      <c r="P15" s="7">
        <v>0.26</v>
      </c>
      <c r="Q15" s="7">
        <v>30</v>
      </c>
      <c r="R15" s="7">
        <v>12</v>
      </c>
      <c r="S15" s="7" t="s">
        <v>294</v>
      </c>
      <c r="T15" s="9">
        <v>2</v>
      </c>
    </row>
    <row r="16" spans="2:20" ht="219.75" customHeight="1" thickBot="1" x14ac:dyDescent="0.35">
      <c r="B16" s="5"/>
      <c r="C16" s="6" t="s">
        <v>960</v>
      </c>
      <c r="D16" s="7" t="s">
        <v>213</v>
      </c>
      <c r="E16" s="7" t="s">
        <v>214</v>
      </c>
      <c r="F16" s="7">
        <v>4</v>
      </c>
      <c r="G16" s="7" t="s">
        <v>215</v>
      </c>
      <c r="H16" s="8" t="s">
        <v>216</v>
      </c>
      <c r="I16" s="10">
        <v>10179</v>
      </c>
      <c r="J16" s="12">
        <v>25</v>
      </c>
      <c r="K16" s="12">
        <f t="shared" si="0"/>
        <v>254475</v>
      </c>
      <c r="L16" s="7" t="s">
        <v>217</v>
      </c>
      <c r="M16" s="7" t="s">
        <v>218</v>
      </c>
      <c r="N16" s="7" t="s">
        <v>219</v>
      </c>
      <c r="O16" s="7">
        <v>3</v>
      </c>
      <c r="P16" s="7">
        <v>0.54</v>
      </c>
      <c r="Q16" s="7">
        <v>24</v>
      </c>
      <c r="R16" s="7">
        <v>7</v>
      </c>
      <c r="S16" s="7" t="s">
        <v>220</v>
      </c>
      <c r="T16" s="9">
        <v>9</v>
      </c>
    </row>
    <row r="17" spans="2:20" ht="219.75" customHeight="1" thickBot="1" x14ac:dyDescent="0.35">
      <c r="B17" s="5"/>
      <c r="C17" s="6" t="s">
        <v>960</v>
      </c>
      <c r="D17" s="7" t="s">
        <v>197</v>
      </c>
      <c r="E17" s="7" t="s">
        <v>198</v>
      </c>
      <c r="F17" s="7">
        <v>4</v>
      </c>
      <c r="G17" s="7" t="s">
        <v>199</v>
      </c>
      <c r="H17" s="8" t="s">
        <v>200</v>
      </c>
      <c r="I17" s="10">
        <v>1046</v>
      </c>
      <c r="J17" s="12">
        <v>28.2</v>
      </c>
      <c r="K17" s="12">
        <f t="shared" si="0"/>
        <v>29497.200000000001</v>
      </c>
      <c r="L17" s="7" t="s">
        <v>201</v>
      </c>
      <c r="M17" s="7" t="s">
        <v>202</v>
      </c>
      <c r="N17" s="7" t="s">
        <v>203</v>
      </c>
      <c r="O17" s="7">
        <v>3</v>
      </c>
      <c r="P17" s="7">
        <v>0.54</v>
      </c>
      <c r="Q17" s="7">
        <v>25</v>
      </c>
      <c r="R17" s="7">
        <v>7</v>
      </c>
      <c r="S17" s="7" t="s">
        <v>204</v>
      </c>
      <c r="T17" s="9">
        <v>9.5</v>
      </c>
    </row>
    <row r="18" spans="2:20" ht="219.75" customHeight="1" thickBot="1" x14ac:dyDescent="0.35">
      <c r="B18" s="5"/>
      <c r="C18" s="6" t="s">
        <v>960</v>
      </c>
      <c r="D18" s="7" t="s">
        <v>246</v>
      </c>
      <c r="E18" s="7" t="s">
        <v>247</v>
      </c>
      <c r="F18" s="7">
        <v>4</v>
      </c>
      <c r="G18" s="7" t="s">
        <v>248</v>
      </c>
      <c r="H18" s="8" t="s">
        <v>249</v>
      </c>
      <c r="I18" s="10">
        <v>10628</v>
      </c>
      <c r="J18" s="12">
        <v>17.5</v>
      </c>
      <c r="K18" s="12">
        <f t="shared" si="0"/>
        <v>185990</v>
      </c>
      <c r="L18" s="7" t="s">
        <v>250</v>
      </c>
      <c r="M18" s="7" t="s">
        <v>251</v>
      </c>
      <c r="N18" s="7" t="s">
        <v>252</v>
      </c>
      <c r="O18" s="7">
        <v>2</v>
      </c>
      <c r="P18" s="7">
        <v>0.3</v>
      </c>
      <c r="Q18" s="7">
        <v>27</v>
      </c>
      <c r="R18" s="7">
        <v>12</v>
      </c>
      <c r="S18" s="7" t="s">
        <v>253</v>
      </c>
      <c r="T18" s="9">
        <v>6</v>
      </c>
    </row>
    <row r="19" spans="2:20" ht="219.75" customHeight="1" thickBot="1" x14ac:dyDescent="0.35">
      <c r="B19" s="5"/>
      <c r="C19" s="6" t="s">
        <v>960</v>
      </c>
      <c r="D19" s="7" t="s">
        <v>205</v>
      </c>
      <c r="E19" s="7" t="s">
        <v>206</v>
      </c>
      <c r="F19" s="7">
        <v>3</v>
      </c>
      <c r="G19" s="7" t="s">
        <v>207</v>
      </c>
      <c r="H19" s="8" t="s">
        <v>208</v>
      </c>
      <c r="I19" s="10">
        <v>2704</v>
      </c>
      <c r="J19" s="12">
        <v>28.2</v>
      </c>
      <c r="K19" s="12">
        <f t="shared" si="0"/>
        <v>76252.800000000003</v>
      </c>
      <c r="L19" s="7" t="s">
        <v>209</v>
      </c>
      <c r="M19" s="7" t="s">
        <v>210</v>
      </c>
      <c r="N19" s="7" t="s">
        <v>211</v>
      </c>
      <c r="O19" s="7">
        <v>3</v>
      </c>
      <c r="P19" s="7">
        <v>0.37</v>
      </c>
      <c r="Q19" s="7">
        <v>27</v>
      </c>
      <c r="R19" s="7">
        <v>9</v>
      </c>
      <c r="S19" s="7" t="s">
        <v>212</v>
      </c>
      <c r="T19" s="9">
        <v>15</v>
      </c>
    </row>
    <row r="20" spans="2:20" ht="219.75" customHeight="1" thickBot="1" x14ac:dyDescent="0.35">
      <c r="B20" s="5"/>
      <c r="C20" s="6" t="s">
        <v>960</v>
      </c>
      <c r="D20" s="7" t="s">
        <v>327</v>
      </c>
      <c r="E20" s="7" t="s">
        <v>328</v>
      </c>
      <c r="F20" s="7">
        <v>10</v>
      </c>
      <c r="G20" s="7" t="s">
        <v>329</v>
      </c>
      <c r="H20" s="8" t="s">
        <v>330</v>
      </c>
      <c r="I20" s="10">
        <v>15829</v>
      </c>
      <c r="J20" s="12">
        <v>2.7</v>
      </c>
      <c r="K20" s="12">
        <f t="shared" si="0"/>
        <v>42738.3</v>
      </c>
      <c r="L20" s="7" t="s">
        <v>331</v>
      </c>
      <c r="M20" s="7" t="s">
        <v>332</v>
      </c>
      <c r="N20" s="7" t="s">
        <v>333</v>
      </c>
      <c r="O20" s="7">
        <v>1</v>
      </c>
      <c r="P20" s="7">
        <v>0.13</v>
      </c>
      <c r="Q20" s="7">
        <v>40</v>
      </c>
      <c r="R20" s="7">
        <v>16</v>
      </c>
      <c r="S20" s="7" t="s">
        <v>334</v>
      </c>
      <c r="T20" s="9">
        <v>10</v>
      </c>
    </row>
    <row r="21" spans="2:20" ht="219.75" customHeight="1" thickBot="1" x14ac:dyDescent="0.35">
      <c r="B21" s="5"/>
      <c r="C21" s="6" t="s">
        <v>960</v>
      </c>
      <c r="D21" s="7" t="s">
        <v>319</v>
      </c>
      <c r="E21" s="7" t="s">
        <v>320</v>
      </c>
      <c r="F21" s="7">
        <v>10</v>
      </c>
      <c r="G21" s="7" t="s">
        <v>321</v>
      </c>
      <c r="H21" s="8" t="s">
        <v>322</v>
      </c>
      <c r="I21" s="10">
        <v>67801</v>
      </c>
      <c r="J21" s="12">
        <v>2.7</v>
      </c>
      <c r="K21" s="12">
        <f t="shared" si="0"/>
        <v>183062.7</v>
      </c>
      <c r="L21" s="7" t="s">
        <v>323</v>
      </c>
      <c r="M21" s="7" t="s">
        <v>324</v>
      </c>
      <c r="N21" s="7" t="s">
        <v>325</v>
      </c>
      <c r="O21" s="7">
        <v>1</v>
      </c>
      <c r="P21" s="7">
        <v>0.13</v>
      </c>
      <c r="Q21" s="7">
        <v>40</v>
      </c>
      <c r="R21" s="7">
        <v>16</v>
      </c>
      <c r="S21" s="7" t="s">
        <v>326</v>
      </c>
      <c r="T21" s="9">
        <v>10</v>
      </c>
    </row>
    <row r="22" spans="2:20" ht="219.75" customHeight="1" thickBot="1" x14ac:dyDescent="0.35">
      <c r="B22" s="5"/>
      <c r="C22" s="6" t="s">
        <v>960</v>
      </c>
      <c r="D22" s="7" t="s">
        <v>335</v>
      </c>
      <c r="E22" s="7" t="s">
        <v>336</v>
      </c>
      <c r="F22" s="7">
        <v>10</v>
      </c>
      <c r="G22" s="7" t="s">
        <v>337</v>
      </c>
      <c r="H22" s="8" t="s">
        <v>338</v>
      </c>
      <c r="I22" s="10">
        <v>33039</v>
      </c>
      <c r="J22" s="12">
        <v>2.7</v>
      </c>
      <c r="K22" s="12">
        <f t="shared" si="0"/>
        <v>89205.3</v>
      </c>
      <c r="L22" s="7" t="s">
        <v>339</v>
      </c>
      <c r="M22" s="7" t="s">
        <v>340</v>
      </c>
      <c r="N22" s="7" t="s">
        <v>341</v>
      </c>
      <c r="O22" s="7">
        <v>1</v>
      </c>
      <c r="P22" s="7">
        <v>0.13</v>
      </c>
      <c r="Q22" s="7">
        <v>32</v>
      </c>
      <c r="R22" s="7">
        <v>16</v>
      </c>
      <c r="S22" s="7" t="s">
        <v>342</v>
      </c>
      <c r="T22" s="9">
        <v>10</v>
      </c>
    </row>
    <row r="23" spans="2:20" ht="219.75" customHeight="1" thickBot="1" x14ac:dyDescent="0.35">
      <c r="B23" s="5"/>
      <c r="C23" s="6" t="s">
        <v>960</v>
      </c>
      <c r="D23" s="7" t="s">
        <v>343</v>
      </c>
      <c r="E23" s="7" t="s">
        <v>344</v>
      </c>
      <c r="F23" s="7">
        <v>10</v>
      </c>
      <c r="G23" s="7" t="s">
        <v>345</v>
      </c>
      <c r="H23" s="8" t="s">
        <v>346</v>
      </c>
      <c r="I23" s="10">
        <v>38213</v>
      </c>
      <c r="J23" s="12">
        <v>2.7</v>
      </c>
      <c r="K23" s="12">
        <f t="shared" si="0"/>
        <v>103175.1</v>
      </c>
      <c r="L23" s="7" t="s">
        <v>347</v>
      </c>
      <c r="M23" s="7" t="s">
        <v>348</v>
      </c>
      <c r="N23" s="7" t="s">
        <v>349</v>
      </c>
      <c r="O23" s="7">
        <v>1</v>
      </c>
      <c r="P23" s="7">
        <v>0.18</v>
      </c>
      <c r="Q23" s="7" t="s">
        <v>350</v>
      </c>
      <c r="R23" s="7" t="s">
        <v>351</v>
      </c>
      <c r="S23" s="7" t="s">
        <v>352</v>
      </c>
      <c r="T23" s="9">
        <v>10</v>
      </c>
    </row>
    <row r="24" spans="2:20" ht="219.75" customHeight="1" thickBot="1" x14ac:dyDescent="0.35">
      <c r="B24" s="5"/>
      <c r="C24" s="6" t="s">
        <v>960</v>
      </c>
      <c r="D24" s="7" t="s">
        <v>311</v>
      </c>
      <c r="E24" s="7" t="s">
        <v>312</v>
      </c>
      <c r="F24" s="7">
        <v>6</v>
      </c>
      <c r="G24" s="7" t="s">
        <v>313</v>
      </c>
      <c r="H24" s="8" t="s">
        <v>314</v>
      </c>
      <c r="I24" s="10">
        <v>11821</v>
      </c>
      <c r="J24" s="12">
        <v>4.8</v>
      </c>
      <c r="K24" s="12">
        <f t="shared" si="0"/>
        <v>56740.799999999996</v>
      </c>
      <c r="L24" s="7" t="s">
        <v>315</v>
      </c>
      <c r="M24" s="7" t="s">
        <v>316</v>
      </c>
      <c r="N24" s="7" t="s">
        <v>317</v>
      </c>
      <c r="O24" s="7">
        <v>1</v>
      </c>
      <c r="P24" s="7">
        <v>0.31</v>
      </c>
      <c r="Q24" s="7">
        <v>20</v>
      </c>
      <c r="R24" s="7">
        <v>13</v>
      </c>
      <c r="S24" s="7" t="s">
        <v>318</v>
      </c>
      <c r="T24" s="9">
        <v>2</v>
      </c>
    </row>
    <row r="25" spans="2:20" ht="219.75" customHeight="1" thickBot="1" x14ac:dyDescent="0.35">
      <c r="B25" s="5"/>
      <c r="C25" s="6" t="s">
        <v>960</v>
      </c>
      <c r="D25" s="7" t="s">
        <v>270</v>
      </c>
      <c r="E25" s="7" t="s">
        <v>271</v>
      </c>
      <c r="F25" s="7">
        <v>4</v>
      </c>
      <c r="G25" s="7" t="s">
        <v>272</v>
      </c>
      <c r="H25" s="8" t="s">
        <v>273</v>
      </c>
      <c r="I25" s="10">
        <v>11170</v>
      </c>
      <c r="J25" s="12">
        <v>7.9</v>
      </c>
      <c r="K25" s="12">
        <f t="shared" si="0"/>
        <v>88243</v>
      </c>
      <c r="L25" s="7" t="s">
        <v>274</v>
      </c>
      <c r="M25" s="7" t="s">
        <v>275</v>
      </c>
      <c r="N25" s="7" t="s">
        <v>276</v>
      </c>
      <c r="O25" s="7">
        <v>2</v>
      </c>
      <c r="P25" s="7">
        <v>0.47</v>
      </c>
      <c r="Q25" s="7">
        <v>18</v>
      </c>
      <c r="R25" s="7">
        <v>10</v>
      </c>
      <c r="S25" s="7" t="s">
        <v>277</v>
      </c>
      <c r="T25" s="9">
        <v>5</v>
      </c>
    </row>
    <row r="26" spans="2:20" ht="219.75" customHeight="1" thickBot="1" x14ac:dyDescent="0.35">
      <c r="B26" s="5"/>
      <c r="C26" s="6" t="s">
        <v>960</v>
      </c>
      <c r="D26" s="7" t="s">
        <v>238</v>
      </c>
      <c r="E26" s="7" t="s">
        <v>239</v>
      </c>
      <c r="F26" s="7">
        <v>4</v>
      </c>
      <c r="G26" s="7" t="s">
        <v>240</v>
      </c>
      <c r="H26" s="8" t="s">
        <v>241</v>
      </c>
      <c r="I26" s="10">
        <v>4157</v>
      </c>
      <c r="J26" s="12">
        <v>18.899999999999999</v>
      </c>
      <c r="K26" s="12">
        <f t="shared" si="0"/>
        <v>78567.299999999988</v>
      </c>
      <c r="L26" s="7" t="s">
        <v>242</v>
      </c>
      <c r="M26" s="7" t="s">
        <v>243</v>
      </c>
      <c r="N26" s="7" t="s">
        <v>244</v>
      </c>
      <c r="O26" s="7">
        <v>2</v>
      </c>
      <c r="P26" s="7">
        <v>0.3</v>
      </c>
      <c r="Q26" s="7">
        <v>29</v>
      </c>
      <c r="R26" s="7">
        <v>12</v>
      </c>
      <c r="S26" s="7" t="s">
        <v>245</v>
      </c>
      <c r="T26" s="9">
        <v>6</v>
      </c>
    </row>
    <row r="27" spans="2:20" ht="219.75" customHeight="1" thickBot="1" x14ac:dyDescent="0.35">
      <c r="B27" s="5"/>
      <c r="C27" s="6" t="s">
        <v>961</v>
      </c>
      <c r="D27" s="7" t="s">
        <v>801</v>
      </c>
      <c r="E27" s="7" t="s">
        <v>802</v>
      </c>
      <c r="F27" s="7">
        <v>96</v>
      </c>
      <c r="G27" s="7">
        <v>24</v>
      </c>
      <c r="H27" s="8" t="s">
        <v>803</v>
      </c>
      <c r="I27" s="10">
        <v>695</v>
      </c>
      <c r="J27" s="12">
        <v>11</v>
      </c>
      <c r="K27" s="12">
        <f t="shared" si="0"/>
        <v>7645</v>
      </c>
      <c r="L27" s="7" t="s">
        <v>804</v>
      </c>
      <c r="M27" s="7" t="s">
        <v>805</v>
      </c>
      <c r="N27" s="7" t="s">
        <v>806</v>
      </c>
      <c r="O27" s="7">
        <v>7</v>
      </c>
      <c r="P27" s="7">
        <v>1.88</v>
      </c>
      <c r="Q27" s="7">
        <v>9</v>
      </c>
      <c r="R27" s="7">
        <v>5</v>
      </c>
      <c r="S27" s="7" t="s">
        <v>807</v>
      </c>
      <c r="T27" s="9">
        <v>1</v>
      </c>
    </row>
    <row r="28" spans="2:20" ht="219.75" customHeight="1" thickBot="1" x14ac:dyDescent="0.35">
      <c r="B28" s="5"/>
      <c r="C28" s="6" t="s">
        <v>961</v>
      </c>
      <c r="D28" s="7" t="s">
        <v>856</v>
      </c>
      <c r="E28" s="7" t="s">
        <v>857</v>
      </c>
      <c r="F28" s="7">
        <v>6</v>
      </c>
      <c r="G28" s="7" t="s">
        <v>858</v>
      </c>
      <c r="H28" s="8" t="s">
        <v>859</v>
      </c>
      <c r="I28" s="10">
        <v>2272</v>
      </c>
      <c r="J28" s="12">
        <v>12.5</v>
      </c>
      <c r="K28" s="12">
        <f t="shared" si="0"/>
        <v>28400</v>
      </c>
      <c r="L28" s="7" t="s">
        <v>860</v>
      </c>
      <c r="M28" s="7" t="s">
        <v>861</v>
      </c>
      <c r="N28" s="7" t="s">
        <v>862</v>
      </c>
      <c r="O28" s="7">
        <v>2</v>
      </c>
      <c r="P28" s="7">
        <v>0.31</v>
      </c>
      <c r="Q28" s="7">
        <v>22</v>
      </c>
      <c r="R28" s="7">
        <v>13</v>
      </c>
      <c r="S28" s="7" t="s">
        <v>863</v>
      </c>
      <c r="T28" s="9">
        <v>5</v>
      </c>
    </row>
    <row r="29" spans="2:20" ht="219.75" customHeight="1" thickBot="1" x14ac:dyDescent="0.35">
      <c r="B29" s="5"/>
      <c r="C29" s="6" t="s">
        <v>961</v>
      </c>
      <c r="D29" s="7" t="s">
        <v>864</v>
      </c>
      <c r="E29" s="7" t="s">
        <v>865</v>
      </c>
      <c r="F29" s="7">
        <v>3</v>
      </c>
      <c r="G29" s="7" t="s">
        <v>866</v>
      </c>
      <c r="H29" s="8" t="s">
        <v>867</v>
      </c>
      <c r="I29" s="10">
        <v>12181</v>
      </c>
      <c r="J29" s="12">
        <v>12.5</v>
      </c>
      <c r="K29" s="12">
        <f t="shared" si="0"/>
        <v>152262.5</v>
      </c>
      <c r="L29" s="7" t="s">
        <v>868</v>
      </c>
      <c r="M29" s="7" t="s">
        <v>869</v>
      </c>
      <c r="N29" s="7" t="s">
        <v>870</v>
      </c>
      <c r="O29" s="7">
        <v>1</v>
      </c>
      <c r="P29" s="7">
        <v>0.11</v>
      </c>
      <c r="Q29" s="7">
        <v>50</v>
      </c>
      <c r="R29" s="7">
        <v>13</v>
      </c>
      <c r="S29" s="7" t="s">
        <v>871</v>
      </c>
      <c r="T29" s="9">
        <v>5</v>
      </c>
    </row>
    <row r="30" spans="2:20" ht="219.75" customHeight="1" thickBot="1" x14ac:dyDescent="0.35">
      <c r="B30" s="5"/>
      <c r="C30" s="6" t="s">
        <v>961</v>
      </c>
      <c r="D30" s="7" t="s">
        <v>848</v>
      </c>
      <c r="E30" s="7" t="s">
        <v>849</v>
      </c>
      <c r="F30" s="7">
        <v>5</v>
      </c>
      <c r="G30" s="7" t="s">
        <v>850</v>
      </c>
      <c r="H30" s="8" t="s">
        <v>851</v>
      </c>
      <c r="I30" s="10">
        <v>6358</v>
      </c>
      <c r="J30" s="12">
        <v>12.5</v>
      </c>
      <c r="K30" s="12">
        <f t="shared" si="0"/>
        <v>79475</v>
      </c>
      <c r="L30" s="7" t="s">
        <v>852</v>
      </c>
      <c r="M30" s="7" t="s">
        <v>853</v>
      </c>
      <c r="N30" s="7" t="s">
        <v>854</v>
      </c>
      <c r="O30" s="7">
        <v>2</v>
      </c>
      <c r="P30" s="7">
        <v>0.3</v>
      </c>
      <c r="Q30" s="7">
        <v>40</v>
      </c>
      <c r="R30" s="7">
        <v>7</v>
      </c>
      <c r="S30" s="7" t="s">
        <v>855</v>
      </c>
      <c r="T30" s="9">
        <v>6.5</v>
      </c>
    </row>
    <row r="31" spans="2:20" ht="219.75" customHeight="1" thickBot="1" x14ac:dyDescent="0.35">
      <c r="B31" s="5"/>
      <c r="C31" s="6" t="s">
        <v>961</v>
      </c>
      <c r="D31" s="7" t="s">
        <v>448</v>
      </c>
      <c r="E31" s="7" t="s">
        <v>449</v>
      </c>
      <c r="F31" s="7">
        <v>6</v>
      </c>
      <c r="G31" s="7" t="s">
        <v>450</v>
      </c>
      <c r="H31" s="8" t="s">
        <v>451</v>
      </c>
      <c r="I31" s="10">
        <v>389</v>
      </c>
      <c r="J31" s="12">
        <v>4.8</v>
      </c>
      <c r="K31" s="12">
        <f t="shared" si="0"/>
        <v>1867.1999999999998</v>
      </c>
      <c r="L31" s="7" t="s">
        <v>452</v>
      </c>
      <c r="M31" s="7" t="s">
        <v>453</v>
      </c>
      <c r="N31" s="7" t="s">
        <v>454</v>
      </c>
      <c r="O31" s="7">
        <v>2</v>
      </c>
      <c r="P31" s="7">
        <v>0.28999999999999998</v>
      </c>
      <c r="Q31" s="7">
        <v>23</v>
      </c>
      <c r="R31" s="7">
        <v>16</v>
      </c>
      <c r="S31" s="7" t="s">
        <v>455</v>
      </c>
      <c r="T31" s="9">
        <v>3.5</v>
      </c>
    </row>
    <row r="32" spans="2:20" ht="219.75" customHeight="1" thickBot="1" x14ac:dyDescent="0.35">
      <c r="B32" s="5"/>
      <c r="C32" s="6" t="s">
        <v>962</v>
      </c>
      <c r="D32" s="7" t="s">
        <v>793</v>
      </c>
      <c r="E32" s="7" t="s">
        <v>794</v>
      </c>
      <c r="F32" s="7">
        <v>18</v>
      </c>
      <c r="G32" s="7" t="s">
        <v>795</v>
      </c>
      <c r="H32" s="8" t="s">
        <v>796</v>
      </c>
      <c r="I32" s="10">
        <v>3803</v>
      </c>
      <c r="J32" s="12">
        <v>8.9</v>
      </c>
      <c r="K32" s="12">
        <f t="shared" si="0"/>
        <v>33846.700000000004</v>
      </c>
      <c r="L32" s="7" t="s">
        <v>797</v>
      </c>
      <c r="M32" s="7" t="s">
        <v>798</v>
      </c>
      <c r="N32" s="7" t="s">
        <v>799</v>
      </c>
      <c r="O32" s="7">
        <v>2</v>
      </c>
      <c r="P32" s="7">
        <v>0.13</v>
      </c>
      <c r="Q32" s="7">
        <v>56</v>
      </c>
      <c r="R32" s="7">
        <v>10</v>
      </c>
      <c r="S32" s="7" t="s">
        <v>800</v>
      </c>
      <c r="T32" s="9">
        <v>1</v>
      </c>
    </row>
    <row r="33" spans="2:20" ht="219.75" customHeight="1" thickBot="1" x14ac:dyDescent="0.35">
      <c r="B33" s="5"/>
      <c r="C33" s="6" t="s">
        <v>962</v>
      </c>
      <c r="D33" s="7" t="s">
        <v>785</v>
      </c>
      <c r="E33" s="7" t="s">
        <v>786</v>
      </c>
      <c r="F33" s="7">
        <v>18</v>
      </c>
      <c r="G33" s="7" t="s">
        <v>787</v>
      </c>
      <c r="H33" s="8" t="s">
        <v>788</v>
      </c>
      <c r="I33" s="10">
        <v>2756</v>
      </c>
      <c r="J33" s="12">
        <v>5.5</v>
      </c>
      <c r="K33" s="12">
        <f t="shared" si="0"/>
        <v>15158</v>
      </c>
      <c r="L33" s="7" t="s">
        <v>789</v>
      </c>
      <c r="M33" s="7" t="s">
        <v>790</v>
      </c>
      <c r="N33" s="7" t="s">
        <v>791</v>
      </c>
      <c r="O33" s="7">
        <v>1</v>
      </c>
      <c r="P33" s="7">
        <v>0.3</v>
      </c>
      <c r="Q33" s="7">
        <v>17</v>
      </c>
      <c r="R33" s="7">
        <v>16</v>
      </c>
      <c r="S33" s="7" t="s">
        <v>792</v>
      </c>
      <c r="T33" s="9">
        <v>1</v>
      </c>
    </row>
    <row r="34" spans="2:20" ht="219.75" customHeight="1" thickBot="1" x14ac:dyDescent="0.35">
      <c r="B34" s="5"/>
      <c r="C34" s="6" t="s">
        <v>963</v>
      </c>
      <c r="D34" s="7" t="s">
        <v>108</v>
      </c>
      <c r="E34" s="7" t="s">
        <v>109</v>
      </c>
      <c r="F34" s="7">
        <v>8</v>
      </c>
      <c r="G34" s="7" t="s">
        <v>110</v>
      </c>
      <c r="H34" s="8" t="s">
        <v>111</v>
      </c>
      <c r="I34" s="10">
        <v>1112</v>
      </c>
      <c r="J34" s="12">
        <v>6.5</v>
      </c>
      <c r="K34" s="12">
        <f t="shared" si="0"/>
        <v>7228</v>
      </c>
      <c r="L34" s="7" t="s">
        <v>112</v>
      </c>
      <c r="M34" s="7" t="s">
        <v>113</v>
      </c>
      <c r="N34" s="7" t="s">
        <v>114</v>
      </c>
      <c r="O34" s="7">
        <v>2</v>
      </c>
      <c r="P34" s="7">
        <v>0.17</v>
      </c>
      <c r="Q34" s="7">
        <v>32</v>
      </c>
      <c r="R34" s="7">
        <v>16</v>
      </c>
      <c r="S34" s="7" t="s">
        <v>115</v>
      </c>
      <c r="T34" s="9" t="s">
        <v>116</v>
      </c>
    </row>
    <row r="35" spans="2:20" ht="219.75" customHeight="1" thickBot="1" x14ac:dyDescent="0.35">
      <c r="B35" s="5"/>
      <c r="C35" s="6" t="s">
        <v>963</v>
      </c>
      <c r="D35" s="7" t="s">
        <v>66</v>
      </c>
      <c r="E35" s="7" t="s">
        <v>67</v>
      </c>
      <c r="F35" s="7">
        <v>3</v>
      </c>
      <c r="G35" s="7" t="s">
        <v>68</v>
      </c>
      <c r="H35" s="8" t="s">
        <v>69</v>
      </c>
      <c r="I35" s="10">
        <v>2400</v>
      </c>
      <c r="J35" s="12">
        <v>40</v>
      </c>
      <c r="K35" s="12">
        <f t="shared" ref="K35:K66" si="1">I35*J35</f>
        <v>96000</v>
      </c>
      <c r="L35" s="7" t="s">
        <v>70</v>
      </c>
      <c r="M35" s="7" t="s">
        <v>71</v>
      </c>
      <c r="N35" s="7" t="s">
        <v>72</v>
      </c>
      <c r="O35" s="7">
        <v>5</v>
      </c>
      <c r="P35" s="7">
        <v>0.75</v>
      </c>
      <c r="Q35" s="7">
        <v>16</v>
      </c>
      <c r="R35" s="7">
        <v>7</v>
      </c>
      <c r="S35" s="7" t="s">
        <v>73</v>
      </c>
      <c r="T35" s="9" t="s">
        <v>74</v>
      </c>
    </row>
    <row r="36" spans="2:20" ht="219.75" customHeight="1" thickBot="1" x14ac:dyDescent="0.35">
      <c r="B36" s="5"/>
      <c r="C36" s="6" t="s">
        <v>963</v>
      </c>
      <c r="D36" s="7" t="s">
        <v>49</v>
      </c>
      <c r="E36" s="7" t="s">
        <v>50</v>
      </c>
      <c r="F36" s="7">
        <v>2</v>
      </c>
      <c r="G36" s="7" t="s">
        <v>51</v>
      </c>
      <c r="H36" s="8" t="s">
        <v>52</v>
      </c>
      <c r="I36" s="10">
        <v>4338</v>
      </c>
      <c r="J36" s="12">
        <v>23.8</v>
      </c>
      <c r="K36" s="12">
        <f t="shared" si="1"/>
        <v>103244.40000000001</v>
      </c>
      <c r="L36" s="7" t="s">
        <v>53</v>
      </c>
      <c r="M36" s="7" t="s">
        <v>54</v>
      </c>
      <c r="N36" s="7" t="s">
        <v>55</v>
      </c>
      <c r="O36" s="7">
        <v>2</v>
      </c>
      <c r="P36" s="7">
        <v>0.35</v>
      </c>
      <c r="Q36" s="7">
        <v>30</v>
      </c>
      <c r="R36" s="7">
        <v>8</v>
      </c>
      <c r="S36" s="7" t="s">
        <v>56</v>
      </c>
      <c r="T36" s="9" t="s">
        <v>57</v>
      </c>
    </row>
    <row r="37" spans="2:20" ht="219.75" customHeight="1" thickBot="1" x14ac:dyDescent="0.35">
      <c r="B37" s="5"/>
      <c r="C37" s="6" t="s">
        <v>963</v>
      </c>
      <c r="D37" s="7" t="s">
        <v>58</v>
      </c>
      <c r="E37" s="7" t="s">
        <v>59</v>
      </c>
      <c r="F37" s="7">
        <v>2</v>
      </c>
      <c r="G37" s="7" t="s">
        <v>60</v>
      </c>
      <c r="H37" s="8" t="s">
        <v>61</v>
      </c>
      <c r="I37" s="10">
        <v>4525</v>
      </c>
      <c r="J37" s="12">
        <v>40</v>
      </c>
      <c r="K37" s="12">
        <f t="shared" si="1"/>
        <v>181000</v>
      </c>
      <c r="L37" s="7" t="s">
        <v>62</v>
      </c>
      <c r="M37" s="7" t="s">
        <v>63</v>
      </c>
      <c r="N37" s="7" t="s">
        <v>64</v>
      </c>
      <c r="O37" s="7">
        <v>7</v>
      </c>
      <c r="P37" s="7">
        <v>1.42</v>
      </c>
      <c r="Q37" s="7">
        <v>9</v>
      </c>
      <c r="R37" s="7">
        <v>6</v>
      </c>
      <c r="S37" s="7" t="s">
        <v>65</v>
      </c>
      <c r="T37" s="9">
        <v>52</v>
      </c>
    </row>
    <row r="38" spans="2:20" ht="219.75" customHeight="1" thickBot="1" x14ac:dyDescent="0.35">
      <c r="B38" s="5"/>
      <c r="C38" s="6" t="s">
        <v>963</v>
      </c>
      <c r="D38" s="7" t="s">
        <v>100</v>
      </c>
      <c r="E38" s="7" t="s">
        <v>101</v>
      </c>
      <c r="F38" s="7">
        <v>4</v>
      </c>
      <c r="G38" s="7" t="s">
        <v>102</v>
      </c>
      <c r="H38" s="8" t="s">
        <v>103</v>
      </c>
      <c r="I38" s="10">
        <v>3091</v>
      </c>
      <c r="J38" s="12">
        <v>8.5</v>
      </c>
      <c r="K38" s="12">
        <f t="shared" si="1"/>
        <v>26273.5</v>
      </c>
      <c r="L38" s="7" t="s">
        <v>104</v>
      </c>
      <c r="M38" s="7" t="s">
        <v>105</v>
      </c>
      <c r="N38" s="7" t="s">
        <v>106</v>
      </c>
      <c r="O38" s="7">
        <v>2</v>
      </c>
      <c r="P38" s="7">
        <v>0.35</v>
      </c>
      <c r="Q38" s="7">
        <v>36</v>
      </c>
      <c r="R38" s="7">
        <v>8</v>
      </c>
      <c r="S38" s="7" t="s">
        <v>107</v>
      </c>
      <c r="T38" s="9">
        <v>6</v>
      </c>
    </row>
    <row r="39" spans="2:20" ht="219.75" customHeight="1" thickBot="1" x14ac:dyDescent="0.35">
      <c r="B39" s="5"/>
      <c r="C39" s="6" t="s">
        <v>963</v>
      </c>
      <c r="D39" s="7" t="s">
        <v>117</v>
      </c>
      <c r="E39" s="7" t="s">
        <v>118</v>
      </c>
      <c r="F39" s="7">
        <v>4</v>
      </c>
      <c r="G39" s="7" t="s">
        <v>119</v>
      </c>
      <c r="H39" s="8" t="s">
        <v>120</v>
      </c>
      <c r="I39" s="10">
        <v>8798</v>
      </c>
      <c r="J39" s="12">
        <v>5.5</v>
      </c>
      <c r="K39" s="12">
        <f t="shared" si="1"/>
        <v>48389</v>
      </c>
      <c r="L39" s="7" t="s">
        <v>121</v>
      </c>
      <c r="M39" s="7" t="s">
        <v>122</v>
      </c>
      <c r="N39" s="7" t="s">
        <v>123</v>
      </c>
      <c r="O39" s="7">
        <v>1</v>
      </c>
      <c r="P39" s="7">
        <v>0.17</v>
      </c>
      <c r="Q39" s="7">
        <v>49</v>
      </c>
      <c r="R39" s="7">
        <v>13</v>
      </c>
      <c r="S39" s="7" t="s">
        <v>124</v>
      </c>
      <c r="T39" s="9">
        <v>2.5</v>
      </c>
    </row>
    <row r="40" spans="2:20" ht="219.75" customHeight="1" thickBot="1" x14ac:dyDescent="0.35">
      <c r="B40" s="5"/>
      <c r="C40" s="6" t="s">
        <v>963</v>
      </c>
      <c r="D40" s="7" t="s">
        <v>91</v>
      </c>
      <c r="E40" s="7" t="s">
        <v>92</v>
      </c>
      <c r="F40" s="7">
        <v>5</v>
      </c>
      <c r="G40" s="7" t="s">
        <v>93</v>
      </c>
      <c r="H40" s="8" t="s">
        <v>94</v>
      </c>
      <c r="I40" s="10">
        <v>9600</v>
      </c>
      <c r="J40" s="12">
        <v>12.5</v>
      </c>
      <c r="K40" s="12">
        <f t="shared" si="1"/>
        <v>120000</v>
      </c>
      <c r="L40" s="7" t="s">
        <v>95</v>
      </c>
      <c r="M40" s="7" t="s">
        <v>96</v>
      </c>
      <c r="N40" s="7" t="s">
        <v>97</v>
      </c>
      <c r="O40" s="7">
        <v>3</v>
      </c>
      <c r="P40" s="7">
        <v>0.28999999999999998</v>
      </c>
      <c r="Q40" s="7">
        <v>32</v>
      </c>
      <c r="R40" s="7">
        <v>12</v>
      </c>
      <c r="S40" s="7" t="s">
        <v>98</v>
      </c>
      <c r="T40" s="9" t="s">
        <v>99</v>
      </c>
    </row>
    <row r="41" spans="2:20" ht="219.75" customHeight="1" thickBot="1" x14ac:dyDescent="0.35">
      <c r="B41" s="5"/>
      <c r="C41" s="6" t="s">
        <v>963</v>
      </c>
      <c r="D41" s="7" t="s">
        <v>125</v>
      </c>
      <c r="E41" s="7" t="s">
        <v>126</v>
      </c>
      <c r="F41" s="7">
        <v>6</v>
      </c>
      <c r="G41" s="7" t="s">
        <v>127</v>
      </c>
      <c r="H41" s="8" t="s">
        <v>128</v>
      </c>
      <c r="I41" s="10">
        <v>10942</v>
      </c>
      <c r="J41" s="12">
        <v>16.5</v>
      </c>
      <c r="K41" s="12">
        <f t="shared" si="1"/>
        <v>180543</v>
      </c>
      <c r="L41" s="7" t="s">
        <v>129</v>
      </c>
      <c r="M41" s="7" t="s">
        <v>130</v>
      </c>
      <c r="N41" s="7" t="s">
        <v>131</v>
      </c>
      <c r="O41" s="7">
        <v>6</v>
      </c>
      <c r="P41" s="7">
        <v>0.4</v>
      </c>
      <c r="Q41" s="7">
        <v>22</v>
      </c>
      <c r="R41" s="7">
        <v>10</v>
      </c>
      <c r="S41" s="7" t="s">
        <v>132</v>
      </c>
      <c r="T41" s="9">
        <v>15</v>
      </c>
    </row>
    <row r="42" spans="2:20" ht="219.75" customHeight="1" thickBot="1" x14ac:dyDescent="0.35">
      <c r="B42" s="5"/>
      <c r="C42" s="6" t="s">
        <v>963</v>
      </c>
      <c r="D42" s="7" t="s">
        <v>83</v>
      </c>
      <c r="E42" s="7" t="s">
        <v>84</v>
      </c>
      <c r="F42" s="7">
        <v>6</v>
      </c>
      <c r="G42" s="7" t="s">
        <v>85</v>
      </c>
      <c r="H42" s="8" t="s">
        <v>86</v>
      </c>
      <c r="I42" s="10">
        <v>1343</v>
      </c>
      <c r="J42" s="12">
        <v>18.899999999999999</v>
      </c>
      <c r="K42" s="12">
        <f t="shared" si="1"/>
        <v>25382.699999999997</v>
      </c>
      <c r="L42" s="7" t="s">
        <v>87</v>
      </c>
      <c r="M42" s="7" t="s">
        <v>88</v>
      </c>
      <c r="N42" s="7" t="s">
        <v>89</v>
      </c>
      <c r="O42" s="7">
        <v>10</v>
      </c>
      <c r="P42" s="7">
        <v>0.68</v>
      </c>
      <c r="Q42" s="7">
        <v>20</v>
      </c>
      <c r="R42" s="7">
        <v>7</v>
      </c>
      <c r="S42" s="7" t="s">
        <v>90</v>
      </c>
      <c r="T42" s="9">
        <v>25</v>
      </c>
    </row>
    <row r="43" spans="2:20" ht="219.75" customHeight="1" thickBot="1" x14ac:dyDescent="0.35">
      <c r="B43" s="5"/>
      <c r="C43" s="6" t="s">
        <v>963</v>
      </c>
      <c r="D43" s="7" t="s">
        <v>133</v>
      </c>
      <c r="E43" s="7" t="s">
        <v>134</v>
      </c>
      <c r="F43" s="7">
        <v>4</v>
      </c>
      <c r="G43" s="7" t="s">
        <v>135</v>
      </c>
      <c r="H43" s="8" t="s">
        <v>136</v>
      </c>
      <c r="I43" s="10">
        <v>3686</v>
      </c>
      <c r="J43" s="12">
        <v>12.5</v>
      </c>
      <c r="K43" s="12">
        <f t="shared" si="1"/>
        <v>46075</v>
      </c>
      <c r="L43" s="7" t="s">
        <v>137</v>
      </c>
      <c r="M43" s="7" t="s">
        <v>138</v>
      </c>
      <c r="N43" s="7" t="s">
        <v>139</v>
      </c>
      <c r="O43" s="7">
        <v>1</v>
      </c>
      <c r="P43" s="7">
        <v>7.0000000000000007E-2</v>
      </c>
      <c r="Q43" s="7">
        <v>65</v>
      </c>
      <c r="R43" s="7">
        <v>19</v>
      </c>
      <c r="S43" s="7" t="s">
        <v>140</v>
      </c>
      <c r="T43" s="9">
        <v>5</v>
      </c>
    </row>
    <row r="44" spans="2:20" ht="219.75" customHeight="1" thickBot="1" x14ac:dyDescent="0.35">
      <c r="B44" s="5"/>
      <c r="C44" s="6" t="s">
        <v>963</v>
      </c>
      <c r="D44" s="7" t="s">
        <v>141</v>
      </c>
      <c r="E44" s="7" t="s">
        <v>142</v>
      </c>
      <c r="F44" s="7">
        <v>4</v>
      </c>
      <c r="G44" s="7" t="s">
        <v>143</v>
      </c>
      <c r="H44" s="8" t="s">
        <v>144</v>
      </c>
      <c r="I44" s="10">
        <v>24393</v>
      </c>
      <c r="J44" s="12">
        <v>9.5</v>
      </c>
      <c r="K44" s="12">
        <f t="shared" si="1"/>
        <v>231733.5</v>
      </c>
      <c r="L44" s="7" t="s">
        <v>145</v>
      </c>
      <c r="M44" s="7" t="s">
        <v>146</v>
      </c>
      <c r="N44" s="7" t="s">
        <v>147</v>
      </c>
      <c r="O44" s="7">
        <v>3</v>
      </c>
      <c r="P44" s="7">
        <v>0.3</v>
      </c>
      <c r="Q44" s="7">
        <v>37</v>
      </c>
      <c r="R44" s="7">
        <v>8</v>
      </c>
      <c r="S44" s="7" t="s">
        <v>148</v>
      </c>
      <c r="T44" s="9">
        <v>7</v>
      </c>
    </row>
    <row r="45" spans="2:20" ht="219.75" customHeight="1" thickBot="1" x14ac:dyDescent="0.35">
      <c r="B45" s="5"/>
      <c r="C45" s="6" t="s">
        <v>963</v>
      </c>
      <c r="D45" s="7" t="s">
        <v>880</v>
      </c>
      <c r="E45" s="7" t="s">
        <v>881</v>
      </c>
      <c r="F45" s="7">
        <v>2</v>
      </c>
      <c r="G45" s="7" t="s">
        <v>882</v>
      </c>
      <c r="H45" s="8" t="s">
        <v>883</v>
      </c>
      <c r="I45" s="10">
        <v>11667</v>
      </c>
      <c r="J45" s="12">
        <v>23.8</v>
      </c>
      <c r="K45" s="12">
        <f t="shared" si="1"/>
        <v>277674.60000000003</v>
      </c>
      <c r="L45" s="7" t="s">
        <v>884</v>
      </c>
      <c r="M45" s="7" t="s">
        <v>885</v>
      </c>
      <c r="N45" s="7" t="s">
        <v>886</v>
      </c>
      <c r="O45" s="7">
        <v>1</v>
      </c>
      <c r="P45" s="7">
        <v>0.21</v>
      </c>
      <c r="Q45" s="7">
        <v>62</v>
      </c>
      <c r="R45" s="7">
        <v>8</v>
      </c>
      <c r="S45" s="7" t="s">
        <v>887</v>
      </c>
      <c r="T45" s="9">
        <v>9</v>
      </c>
    </row>
    <row r="46" spans="2:20" ht="219.75" customHeight="1" thickBot="1" x14ac:dyDescent="0.35">
      <c r="B46" s="5"/>
      <c r="C46" s="6" t="s">
        <v>963</v>
      </c>
      <c r="D46" s="7" t="s">
        <v>149</v>
      </c>
      <c r="E46" s="7" t="s">
        <v>150</v>
      </c>
      <c r="F46" s="7">
        <v>20</v>
      </c>
      <c r="G46" s="7" t="s">
        <v>151</v>
      </c>
      <c r="H46" s="8" t="s">
        <v>152</v>
      </c>
      <c r="I46" s="10">
        <v>436</v>
      </c>
      <c r="J46" s="12">
        <v>8.5</v>
      </c>
      <c r="K46" s="12">
        <f t="shared" si="1"/>
        <v>3706</v>
      </c>
      <c r="L46" s="7" t="s">
        <v>153</v>
      </c>
      <c r="M46" s="7" t="s">
        <v>154</v>
      </c>
      <c r="N46" s="7" t="s">
        <v>155</v>
      </c>
      <c r="O46" s="7">
        <v>6</v>
      </c>
      <c r="P46" s="7">
        <v>0.28999999999999998</v>
      </c>
      <c r="Q46" s="7">
        <v>29</v>
      </c>
      <c r="R46" s="7">
        <v>12</v>
      </c>
      <c r="S46" s="7" t="s">
        <v>156</v>
      </c>
      <c r="T46" s="9">
        <v>4</v>
      </c>
    </row>
    <row r="47" spans="2:20" ht="219.75" customHeight="1" thickBot="1" x14ac:dyDescent="0.35">
      <c r="B47" s="5"/>
      <c r="C47" s="6" t="s">
        <v>964</v>
      </c>
      <c r="D47" s="7" t="s">
        <v>41</v>
      </c>
      <c r="E47" s="7" t="s">
        <v>42</v>
      </c>
      <c r="F47" s="7">
        <v>8</v>
      </c>
      <c r="G47" s="7" t="s">
        <v>43</v>
      </c>
      <c r="H47" s="8" t="s">
        <v>44</v>
      </c>
      <c r="I47" s="10">
        <v>107293</v>
      </c>
      <c r="J47" s="12">
        <v>5.5</v>
      </c>
      <c r="K47" s="12">
        <f t="shared" si="1"/>
        <v>590111.5</v>
      </c>
      <c r="L47" s="7" t="s">
        <v>45</v>
      </c>
      <c r="M47" s="7" t="s">
        <v>46</v>
      </c>
      <c r="N47" s="7" t="s">
        <v>47</v>
      </c>
      <c r="O47" s="7">
        <v>5</v>
      </c>
      <c r="P47" s="7">
        <v>0.66</v>
      </c>
      <c r="Q47" s="7">
        <v>16</v>
      </c>
      <c r="R47" s="7">
        <v>8</v>
      </c>
      <c r="S47" s="7" t="s">
        <v>48</v>
      </c>
      <c r="T47" s="9">
        <v>9</v>
      </c>
    </row>
    <row r="48" spans="2:20" ht="219.75" customHeight="1" thickBot="1" x14ac:dyDescent="0.35">
      <c r="B48" s="5"/>
      <c r="C48" s="6" t="s">
        <v>964</v>
      </c>
      <c r="D48" s="7" t="s">
        <v>25</v>
      </c>
      <c r="E48" s="7" t="s">
        <v>26</v>
      </c>
      <c r="F48" s="7">
        <v>16</v>
      </c>
      <c r="G48" s="7" t="s">
        <v>27</v>
      </c>
      <c r="H48" s="8" t="s">
        <v>28</v>
      </c>
      <c r="I48" s="10">
        <v>18478</v>
      </c>
      <c r="J48" s="12">
        <v>5.5</v>
      </c>
      <c r="K48" s="12">
        <f t="shared" si="1"/>
        <v>101629</v>
      </c>
      <c r="L48" s="7" t="s">
        <v>29</v>
      </c>
      <c r="M48" s="7" t="s">
        <v>30</v>
      </c>
      <c r="N48" s="7" t="s">
        <v>31</v>
      </c>
      <c r="O48" s="7">
        <v>18</v>
      </c>
      <c r="P48" s="7">
        <v>2.58</v>
      </c>
      <c r="Q48" s="7">
        <v>18</v>
      </c>
      <c r="R48" s="7">
        <v>1</v>
      </c>
      <c r="S48" s="7" t="s">
        <v>32</v>
      </c>
      <c r="T48" s="9">
        <v>8</v>
      </c>
    </row>
    <row r="49" spans="2:20" ht="219.75" customHeight="1" thickBot="1" x14ac:dyDescent="0.35">
      <c r="B49" s="5"/>
      <c r="C49" s="6" t="s">
        <v>964</v>
      </c>
      <c r="D49" s="7" t="s">
        <v>33</v>
      </c>
      <c r="E49" s="7" t="s">
        <v>34</v>
      </c>
      <c r="F49" s="7">
        <v>16</v>
      </c>
      <c r="G49" s="7" t="s">
        <v>35</v>
      </c>
      <c r="H49" s="8" t="s">
        <v>36</v>
      </c>
      <c r="I49" s="10">
        <v>5551</v>
      </c>
      <c r="J49" s="12">
        <v>5.5</v>
      </c>
      <c r="K49" s="12">
        <f t="shared" si="1"/>
        <v>30530.5</v>
      </c>
      <c r="L49" s="7" t="s">
        <v>37</v>
      </c>
      <c r="M49" s="7" t="s">
        <v>38</v>
      </c>
      <c r="N49" s="7" t="s">
        <v>39</v>
      </c>
      <c r="O49" s="7">
        <v>17</v>
      </c>
      <c r="P49" s="7">
        <v>2.58</v>
      </c>
      <c r="Q49" s="7">
        <v>18</v>
      </c>
      <c r="R49" s="7">
        <v>1</v>
      </c>
      <c r="S49" s="7" t="s">
        <v>40</v>
      </c>
      <c r="T49" s="9">
        <v>8</v>
      </c>
    </row>
    <row r="50" spans="2:20" ht="219.75" customHeight="1" thickBot="1" x14ac:dyDescent="0.35">
      <c r="B50" s="5"/>
      <c r="C50" s="6" t="s">
        <v>965</v>
      </c>
      <c r="D50" s="7" t="s">
        <v>737</v>
      </c>
      <c r="E50" s="7" t="s">
        <v>738</v>
      </c>
      <c r="F50" s="7">
        <v>4</v>
      </c>
      <c r="G50" s="7" t="s">
        <v>739</v>
      </c>
      <c r="H50" s="8" t="s">
        <v>740</v>
      </c>
      <c r="I50" s="10">
        <v>2276</v>
      </c>
      <c r="J50" s="12">
        <v>19.899999999999999</v>
      </c>
      <c r="K50" s="12">
        <f t="shared" si="1"/>
        <v>45292.399999999994</v>
      </c>
      <c r="L50" s="7" t="s">
        <v>741</v>
      </c>
      <c r="M50" s="7" t="s">
        <v>742</v>
      </c>
      <c r="N50" s="7" t="s">
        <v>743</v>
      </c>
      <c r="O50" s="7">
        <v>5</v>
      </c>
      <c r="P50" s="7">
        <v>0.83</v>
      </c>
      <c r="Q50" s="7">
        <v>10</v>
      </c>
      <c r="R50" s="7">
        <v>12</v>
      </c>
      <c r="S50" s="7" t="s">
        <v>744</v>
      </c>
      <c r="T50" s="9">
        <v>17</v>
      </c>
    </row>
    <row r="51" spans="2:20" ht="219.75" customHeight="1" thickBot="1" x14ac:dyDescent="0.35">
      <c r="B51" s="5"/>
      <c r="C51" s="6" t="s">
        <v>965</v>
      </c>
      <c r="D51" s="7" t="s">
        <v>745</v>
      </c>
      <c r="E51" s="7" t="s">
        <v>746</v>
      </c>
      <c r="F51" s="7">
        <v>4</v>
      </c>
      <c r="G51" s="7" t="s">
        <v>747</v>
      </c>
      <c r="H51" s="8" t="s">
        <v>748</v>
      </c>
      <c r="I51" s="10">
        <v>7444</v>
      </c>
      <c r="J51" s="12">
        <v>8.9</v>
      </c>
      <c r="K51" s="12">
        <f t="shared" si="1"/>
        <v>66251.600000000006</v>
      </c>
      <c r="L51" s="7" t="s">
        <v>749</v>
      </c>
      <c r="M51" s="7" t="s">
        <v>750</v>
      </c>
      <c r="N51" s="7" t="s">
        <v>751</v>
      </c>
      <c r="O51" s="7">
        <v>1</v>
      </c>
      <c r="P51" s="7">
        <v>0.11</v>
      </c>
      <c r="Q51" s="7">
        <v>54</v>
      </c>
      <c r="R51" s="7">
        <v>12</v>
      </c>
      <c r="S51" s="7" t="s">
        <v>752</v>
      </c>
      <c r="T51" s="9">
        <v>4.5</v>
      </c>
    </row>
    <row r="52" spans="2:20" ht="219.75" customHeight="1" thickBot="1" x14ac:dyDescent="0.35">
      <c r="B52" s="5"/>
      <c r="C52" s="6" t="s">
        <v>965</v>
      </c>
      <c r="D52" s="7" t="s">
        <v>753</v>
      </c>
      <c r="E52" s="7" t="s">
        <v>754</v>
      </c>
      <c r="F52" s="7">
        <v>80</v>
      </c>
      <c r="G52" s="7" t="s">
        <v>755</v>
      </c>
      <c r="H52" s="8" t="s">
        <v>756</v>
      </c>
      <c r="I52" s="10">
        <v>6400</v>
      </c>
      <c r="J52" s="12">
        <v>6.5</v>
      </c>
      <c r="K52" s="12">
        <f t="shared" si="1"/>
        <v>41600</v>
      </c>
      <c r="L52" s="7" t="s">
        <v>757</v>
      </c>
      <c r="M52" s="7" t="s">
        <v>758</v>
      </c>
      <c r="N52" s="7" t="s">
        <v>759</v>
      </c>
      <c r="O52" s="7">
        <v>8</v>
      </c>
      <c r="P52" s="7">
        <v>0.97</v>
      </c>
      <c r="Q52" s="7">
        <v>10</v>
      </c>
      <c r="R52" s="7">
        <v>8</v>
      </c>
      <c r="S52" s="7" t="s">
        <v>760</v>
      </c>
      <c r="T52" s="9">
        <v>1.5</v>
      </c>
    </row>
    <row r="53" spans="2:20" ht="219.75" customHeight="1" thickBot="1" x14ac:dyDescent="0.35">
      <c r="B53" s="5"/>
      <c r="C53" s="6" t="s">
        <v>965</v>
      </c>
      <c r="D53" s="7" t="s">
        <v>761</v>
      </c>
      <c r="E53" s="7" t="s">
        <v>762</v>
      </c>
      <c r="F53" s="7">
        <v>24</v>
      </c>
      <c r="G53" s="7" t="s">
        <v>763</v>
      </c>
      <c r="H53" s="8" t="s">
        <v>764</v>
      </c>
      <c r="I53" s="10">
        <v>2213</v>
      </c>
      <c r="J53" s="12">
        <v>12.5</v>
      </c>
      <c r="K53" s="12">
        <f t="shared" si="1"/>
        <v>27662.5</v>
      </c>
      <c r="L53" s="7" t="s">
        <v>765</v>
      </c>
      <c r="M53" s="7" t="s">
        <v>766</v>
      </c>
      <c r="N53" s="7" t="s">
        <v>767</v>
      </c>
      <c r="O53" s="7">
        <v>13</v>
      </c>
      <c r="P53" s="7">
        <v>2.61</v>
      </c>
      <c r="Q53" s="7">
        <v>5</v>
      </c>
      <c r="R53" s="7">
        <v>6</v>
      </c>
      <c r="S53" s="7" t="s">
        <v>768</v>
      </c>
      <c r="T53" s="9">
        <v>7</v>
      </c>
    </row>
    <row r="54" spans="2:20" ht="219.75" customHeight="1" thickBot="1" x14ac:dyDescent="0.35">
      <c r="B54" s="5"/>
      <c r="C54" s="6" t="s">
        <v>965</v>
      </c>
      <c r="D54" s="7" t="s">
        <v>769</v>
      </c>
      <c r="E54" s="7" t="s">
        <v>770</v>
      </c>
      <c r="F54" s="7">
        <v>24</v>
      </c>
      <c r="G54" s="7" t="s">
        <v>771</v>
      </c>
      <c r="H54" s="8" t="s">
        <v>772</v>
      </c>
      <c r="I54" s="10">
        <v>3540</v>
      </c>
      <c r="J54" s="12">
        <v>12.5</v>
      </c>
      <c r="K54" s="12">
        <f t="shared" si="1"/>
        <v>44250</v>
      </c>
      <c r="L54" s="7" t="s">
        <v>773</v>
      </c>
      <c r="M54" s="7" t="s">
        <v>774</v>
      </c>
      <c r="N54" s="7" t="s">
        <v>775</v>
      </c>
      <c r="O54" s="7">
        <v>13</v>
      </c>
      <c r="P54" s="7">
        <v>2.7199999999999998</v>
      </c>
      <c r="Q54" s="7">
        <v>5</v>
      </c>
      <c r="R54" s="7">
        <v>6</v>
      </c>
      <c r="S54" s="7" t="s">
        <v>776</v>
      </c>
      <c r="T54" s="9">
        <v>8</v>
      </c>
    </row>
    <row r="55" spans="2:20" ht="219.75" customHeight="1" thickBot="1" x14ac:dyDescent="0.35">
      <c r="B55" s="5"/>
      <c r="C55" s="6" t="s">
        <v>965</v>
      </c>
      <c r="D55" s="7" t="s">
        <v>777</v>
      </c>
      <c r="E55" s="7" t="s">
        <v>778</v>
      </c>
      <c r="F55" s="7">
        <v>24</v>
      </c>
      <c r="G55" s="7" t="s">
        <v>779</v>
      </c>
      <c r="H55" s="8" t="s">
        <v>780</v>
      </c>
      <c r="I55" s="10">
        <v>3217</v>
      </c>
      <c r="J55" s="12">
        <v>12.5</v>
      </c>
      <c r="K55" s="12">
        <f t="shared" si="1"/>
        <v>40212.5</v>
      </c>
      <c r="L55" s="7" t="s">
        <v>781</v>
      </c>
      <c r="M55" s="7" t="s">
        <v>782</v>
      </c>
      <c r="N55" s="7" t="s">
        <v>783</v>
      </c>
      <c r="O55" s="7">
        <v>13</v>
      </c>
      <c r="P55" s="7">
        <v>2.7199999999999998</v>
      </c>
      <c r="Q55" s="7">
        <v>5</v>
      </c>
      <c r="R55" s="7">
        <v>6</v>
      </c>
      <c r="S55" s="7" t="s">
        <v>784</v>
      </c>
      <c r="T55" s="9">
        <v>8</v>
      </c>
    </row>
    <row r="56" spans="2:20" ht="219.75" customHeight="1" thickBot="1" x14ac:dyDescent="0.35">
      <c r="B56" s="5"/>
      <c r="C56" s="6" t="s">
        <v>966</v>
      </c>
      <c r="D56" s="7" t="s">
        <v>417</v>
      </c>
      <c r="E56" s="7" t="s">
        <v>418</v>
      </c>
      <c r="F56" s="7">
        <v>16</v>
      </c>
      <c r="G56" s="7">
        <v>4</v>
      </c>
      <c r="H56" s="8" t="s">
        <v>419</v>
      </c>
      <c r="I56" s="10">
        <v>1527</v>
      </c>
      <c r="J56" s="12">
        <v>12.5</v>
      </c>
      <c r="K56" s="12">
        <f t="shared" si="1"/>
        <v>19087.5</v>
      </c>
      <c r="L56" s="7" t="s">
        <v>420</v>
      </c>
      <c r="M56" s="7" t="s">
        <v>421</v>
      </c>
      <c r="N56" s="7" t="s">
        <v>422</v>
      </c>
      <c r="O56" s="7">
        <v>10</v>
      </c>
      <c r="P56" s="7">
        <v>1.22</v>
      </c>
      <c r="Q56" s="7">
        <v>10</v>
      </c>
      <c r="R56" s="7">
        <v>7</v>
      </c>
      <c r="S56" s="7" t="s">
        <v>423</v>
      </c>
      <c r="T56" s="9">
        <v>8.4</v>
      </c>
    </row>
    <row r="57" spans="2:20" ht="219.75" customHeight="1" thickBot="1" x14ac:dyDescent="0.35">
      <c r="B57" s="5"/>
      <c r="C57" s="6" t="s">
        <v>966</v>
      </c>
      <c r="D57" s="7" t="s">
        <v>361</v>
      </c>
      <c r="E57" s="7" t="s">
        <v>362</v>
      </c>
      <c r="F57" s="7">
        <v>24</v>
      </c>
      <c r="G57" s="7" t="s">
        <v>363</v>
      </c>
      <c r="H57" s="8" t="s">
        <v>364</v>
      </c>
      <c r="I57" s="10">
        <v>5052</v>
      </c>
      <c r="J57" s="12">
        <v>12.5</v>
      </c>
      <c r="K57" s="12">
        <f t="shared" si="1"/>
        <v>63150</v>
      </c>
      <c r="L57" s="7" t="s">
        <v>365</v>
      </c>
      <c r="M57" s="7" t="s">
        <v>366</v>
      </c>
      <c r="N57" s="7" t="s">
        <v>367</v>
      </c>
      <c r="O57" s="7">
        <v>6</v>
      </c>
      <c r="P57" s="7">
        <v>0.46</v>
      </c>
      <c r="Q57" s="7">
        <v>25</v>
      </c>
      <c r="R57" s="7">
        <v>8</v>
      </c>
      <c r="S57" s="7" t="s">
        <v>368</v>
      </c>
      <c r="T57" s="9">
        <v>4</v>
      </c>
    </row>
    <row r="58" spans="2:20" ht="219.75" customHeight="1" thickBot="1" x14ac:dyDescent="0.35">
      <c r="B58" s="5"/>
      <c r="C58" s="6" t="s">
        <v>966</v>
      </c>
      <c r="D58" s="7" t="s">
        <v>353</v>
      </c>
      <c r="E58" s="7" t="s">
        <v>354</v>
      </c>
      <c r="F58" s="7">
        <v>12</v>
      </c>
      <c r="G58" s="7" t="s">
        <v>355</v>
      </c>
      <c r="H58" s="8" t="s">
        <v>356</v>
      </c>
      <c r="I58" s="10">
        <v>15341</v>
      </c>
      <c r="J58" s="12">
        <v>12.5</v>
      </c>
      <c r="K58" s="12">
        <f t="shared" si="1"/>
        <v>191762.5</v>
      </c>
      <c r="L58" s="7" t="s">
        <v>357</v>
      </c>
      <c r="M58" s="7" t="s">
        <v>358</v>
      </c>
      <c r="N58" s="7" t="s">
        <v>359</v>
      </c>
      <c r="O58" s="7">
        <v>3</v>
      </c>
      <c r="P58" s="7">
        <v>0.28999999999999998</v>
      </c>
      <c r="Q58" s="7">
        <v>29</v>
      </c>
      <c r="R58" s="7">
        <v>12</v>
      </c>
      <c r="S58" s="7" t="s">
        <v>360</v>
      </c>
      <c r="T58" s="9">
        <v>4</v>
      </c>
    </row>
    <row r="59" spans="2:20" ht="219.75" customHeight="1" thickBot="1" x14ac:dyDescent="0.35">
      <c r="B59" s="5"/>
      <c r="C59" s="6" t="s">
        <v>966</v>
      </c>
      <c r="D59" s="7" t="s">
        <v>528</v>
      </c>
      <c r="E59" s="7" t="s">
        <v>529</v>
      </c>
      <c r="F59" s="7">
        <v>4</v>
      </c>
      <c r="G59" s="7" t="s">
        <v>530</v>
      </c>
      <c r="H59" s="8" t="s">
        <v>531</v>
      </c>
      <c r="I59" s="10">
        <v>17768</v>
      </c>
      <c r="J59" s="12">
        <v>21.9</v>
      </c>
      <c r="K59" s="12">
        <f t="shared" si="1"/>
        <v>389119.19999999995</v>
      </c>
      <c r="L59" s="7" t="s">
        <v>532</v>
      </c>
      <c r="M59" s="7" t="s">
        <v>533</v>
      </c>
      <c r="N59" s="7" t="s">
        <v>534</v>
      </c>
      <c r="O59" s="7">
        <v>7</v>
      </c>
      <c r="P59" s="7">
        <v>0.98</v>
      </c>
      <c r="Q59" s="7">
        <v>11</v>
      </c>
      <c r="R59" s="7">
        <v>8</v>
      </c>
      <c r="S59" s="7" t="s">
        <v>535</v>
      </c>
      <c r="T59" s="9">
        <v>27</v>
      </c>
    </row>
    <row r="60" spans="2:20" ht="219.75" customHeight="1" thickBot="1" x14ac:dyDescent="0.35">
      <c r="B60" s="5"/>
      <c r="C60" s="6" t="s">
        <v>966</v>
      </c>
      <c r="D60" s="7" t="s">
        <v>536</v>
      </c>
      <c r="E60" s="7" t="s">
        <v>537</v>
      </c>
      <c r="F60" s="7">
        <v>6</v>
      </c>
      <c r="G60" s="7" t="s">
        <v>538</v>
      </c>
      <c r="H60" s="8" t="s">
        <v>539</v>
      </c>
      <c r="I60" s="10">
        <v>2616</v>
      </c>
      <c r="J60" s="12">
        <v>20.5</v>
      </c>
      <c r="K60" s="12">
        <f t="shared" si="1"/>
        <v>53628</v>
      </c>
      <c r="L60" s="7" t="s">
        <v>540</v>
      </c>
      <c r="M60" s="7" t="s">
        <v>541</v>
      </c>
      <c r="N60" s="7" t="s">
        <v>542</v>
      </c>
      <c r="O60" s="7">
        <v>4</v>
      </c>
      <c r="P60" s="7">
        <v>0.61</v>
      </c>
      <c r="Q60" s="7">
        <v>20</v>
      </c>
      <c r="R60" s="7">
        <v>8</v>
      </c>
      <c r="S60" s="7" t="s">
        <v>543</v>
      </c>
      <c r="T60" s="9">
        <v>11</v>
      </c>
    </row>
    <row r="61" spans="2:20" ht="219.75" customHeight="1" thickBot="1" x14ac:dyDescent="0.35">
      <c r="B61" s="5"/>
      <c r="C61" s="6" t="s">
        <v>966</v>
      </c>
      <c r="D61" s="7" t="s">
        <v>544</v>
      </c>
      <c r="E61" s="7" t="s">
        <v>545</v>
      </c>
      <c r="F61" s="7">
        <v>4</v>
      </c>
      <c r="G61" s="7" t="s">
        <v>546</v>
      </c>
      <c r="H61" s="8" t="s">
        <v>547</v>
      </c>
      <c r="I61" s="10">
        <v>2986</v>
      </c>
      <c r="J61" s="12">
        <v>20.5</v>
      </c>
      <c r="K61" s="12">
        <f t="shared" si="1"/>
        <v>61213</v>
      </c>
      <c r="L61" s="7" t="s">
        <v>548</v>
      </c>
      <c r="M61" s="7" t="s">
        <v>549</v>
      </c>
      <c r="N61" s="7" t="s">
        <v>550</v>
      </c>
      <c r="O61" s="7">
        <v>3</v>
      </c>
      <c r="P61" s="7">
        <v>0.46</v>
      </c>
      <c r="Q61" s="7">
        <v>28</v>
      </c>
      <c r="R61" s="7">
        <v>8</v>
      </c>
      <c r="S61" s="7" t="s">
        <v>551</v>
      </c>
      <c r="T61" s="9">
        <v>11</v>
      </c>
    </row>
    <row r="62" spans="2:20" ht="219.75" customHeight="1" thickBot="1" x14ac:dyDescent="0.35">
      <c r="B62" s="5"/>
      <c r="C62" s="6" t="s">
        <v>966</v>
      </c>
      <c r="D62" s="7" t="s">
        <v>569</v>
      </c>
      <c r="E62" s="7" t="s">
        <v>570</v>
      </c>
      <c r="F62" s="7">
        <v>8</v>
      </c>
      <c r="G62" s="7" t="s">
        <v>571</v>
      </c>
      <c r="H62" s="8" t="s">
        <v>572</v>
      </c>
      <c r="I62" s="10">
        <v>5020</v>
      </c>
      <c r="J62" s="12">
        <v>10.5</v>
      </c>
      <c r="K62" s="12">
        <f t="shared" si="1"/>
        <v>52710</v>
      </c>
      <c r="L62" s="7" t="s">
        <v>573</v>
      </c>
      <c r="M62" s="7" t="s">
        <v>574</v>
      </c>
      <c r="N62" s="7" t="s">
        <v>575</v>
      </c>
      <c r="O62" s="7">
        <v>2</v>
      </c>
      <c r="P62" s="7">
        <v>0.39</v>
      </c>
      <c r="Q62" s="7">
        <v>18</v>
      </c>
      <c r="R62" s="7">
        <v>16</v>
      </c>
      <c r="S62" s="7" t="s">
        <v>576</v>
      </c>
      <c r="T62" s="9">
        <v>5</v>
      </c>
    </row>
    <row r="63" spans="2:20" ht="219.75" customHeight="1" thickBot="1" x14ac:dyDescent="0.35">
      <c r="B63" s="5"/>
      <c r="C63" s="6" t="s">
        <v>966</v>
      </c>
      <c r="D63" s="7" t="s">
        <v>17</v>
      </c>
      <c r="E63" s="7" t="s">
        <v>18</v>
      </c>
      <c r="F63" s="7">
        <v>6</v>
      </c>
      <c r="G63" s="7" t="s">
        <v>19</v>
      </c>
      <c r="H63" s="8" t="s">
        <v>20</v>
      </c>
      <c r="I63" s="10">
        <v>5569</v>
      </c>
      <c r="J63" s="12">
        <v>3.8</v>
      </c>
      <c r="K63" s="12">
        <f t="shared" si="1"/>
        <v>21162.2</v>
      </c>
      <c r="L63" s="7" t="s">
        <v>21</v>
      </c>
      <c r="M63" s="7" t="s">
        <v>22</v>
      </c>
      <c r="N63" s="7" t="s">
        <v>23</v>
      </c>
      <c r="O63" s="7">
        <v>2</v>
      </c>
      <c r="P63" s="7">
        <v>0.15</v>
      </c>
      <c r="Q63" s="7">
        <v>30</v>
      </c>
      <c r="R63" s="7">
        <v>19</v>
      </c>
      <c r="S63" s="7" t="s">
        <v>24</v>
      </c>
      <c r="T63" s="9">
        <v>5.5</v>
      </c>
    </row>
    <row r="64" spans="2:20" ht="219.75" customHeight="1" thickBot="1" x14ac:dyDescent="0.35">
      <c r="B64" s="5"/>
      <c r="C64" s="6" t="s">
        <v>966</v>
      </c>
      <c r="D64" s="7" t="s">
        <v>480</v>
      </c>
      <c r="E64" s="7" t="s">
        <v>481</v>
      </c>
      <c r="F64" s="7">
        <v>12</v>
      </c>
      <c r="G64" s="7" t="s">
        <v>482</v>
      </c>
      <c r="H64" s="8" t="s">
        <v>483</v>
      </c>
      <c r="I64" s="10">
        <v>1157</v>
      </c>
      <c r="J64" s="12">
        <v>5.5</v>
      </c>
      <c r="K64" s="12">
        <f t="shared" si="1"/>
        <v>6363.5</v>
      </c>
      <c r="L64" s="7" t="s">
        <v>484</v>
      </c>
      <c r="M64" s="7" t="s">
        <v>485</v>
      </c>
      <c r="N64" s="7" t="s">
        <v>486</v>
      </c>
      <c r="O64" s="7">
        <v>2</v>
      </c>
      <c r="P64" s="7">
        <v>0.39</v>
      </c>
      <c r="Q64" s="7">
        <v>24</v>
      </c>
      <c r="R64" s="7">
        <v>12</v>
      </c>
      <c r="S64" s="7" t="s">
        <v>487</v>
      </c>
      <c r="T64" s="9">
        <v>3</v>
      </c>
    </row>
    <row r="65" spans="2:20" ht="219.75" customHeight="1" thickBot="1" x14ac:dyDescent="0.35">
      <c r="B65" s="5"/>
      <c r="C65" s="6" t="s">
        <v>967</v>
      </c>
      <c r="D65" s="7" t="s">
        <v>472</v>
      </c>
      <c r="E65" s="7" t="s">
        <v>473</v>
      </c>
      <c r="F65" s="7">
        <v>6</v>
      </c>
      <c r="G65" s="7" t="s">
        <v>474</v>
      </c>
      <c r="H65" s="8" t="s">
        <v>475</v>
      </c>
      <c r="I65" s="10">
        <v>3264</v>
      </c>
      <c r="J65" s="12">
        <v>15.8</v>
      </c>
      <c r="K65" s="12">
        <f t="shared" si="1"/>
        <v>51571.200000000004</v>
      </c>
      <c r="L65" s="7" t="s">
        <v>476</v>
      </c>
      <c r="M65" s="7" t="s">
        <v>477</v>
      </c>
      <c r="N65" s="7" t="s">
        <v>478</v>
      </c>
      <c r="O65" s="7">
        <v>2</v>
      </c>
      <c r="P65" s="7">
        <v>0.25</v>
      </c>
      <c r="Q65" s="7">
        <v>25</v>
      </c>
      <c r="R65" s="7">
        <v>13</v>
      </c>
      <c r="S65" s="7" t="s">
        <v>479</v>
      </c>
      <c r="T65" s="9">
        <v>5</v>
      </c>
    </row>
    <row r="66" spans="2:20" ht="219.75" customHeight="1" thickBot="1" x14ac:dyDescent="0.35">
      <c r="B66" s="5"/>
      <c r="C66" s="6" t="s">
        <v>968</v>
      </c>
      <c r="D66" s="7" t="s">
        <v>369</v>
      </c>
      <c r="E66" s="7" t="s">
        <v>370</v>
      </c>
      <c r="F66" s="7">
        <v>18</v>
      </c>
      <c r="G66" s="7" t="s">
        <v>371</v>
      </c>
      <c r="H66" s="8" t="s">
        <v>372</v>
      </c>
      <c r="I66" s="10">
        <v>468</v>
      </c>
      <c r="J66" s="12">
        <v>12.5</v>
      </c>
      <c r="K66" s="12">
        <f t="shared" si="1"/>
        <v>5850</v>
      </c>
      <c r="L66" s="7" t="s">
        <v>373</v>
      </c>
      <c r="M66" s="7" t="s">
        <v>374</v>
      </c>
      <c r="N66" s="7" t="s">
        <v>375</v>
      </c>
      <c r="O66" s="7">
        <v>4</v>
      </c>
      <c r="P66" s="7">
        <v>0.49</v>
      </c>
      <c r="Q66" s="7">
        <v>24</v>
      </c>
      <c r="R66" s="7">
        <v>8</v>
      </c>
      <c r="S66" s="7" t="s">
        <v>376</v>
      </c>
      <c r="T66" s="9">
        <v>3</v>
      </c>
    </row>
    <row r="67" spans="2:20" ht="219.75" customHeight="1" thickBot="1" x14ac:dyDescent="0.35">
      <c r="B67" s="5"/>
      <c r="C67" s="6" t="s">
        <v>969</v>
      </c>
      <c r="D67" s="7" t="s">
        <v>377</v>
      </c>
      <c r="E67" s="7" t="s">
        <v>378</v>
      </c>
      <c r="F67" s="7">
        <v>4</v>
      </c>
      <c r="G67" s="7" t="s">
        <v>379</v>
      </c>
      <c r="H67" s="8" t="s">
        <v>380</v>
      </c>
      <c r="I67" s="10">
        <v>2129</v>
      </c>
      <c r="J67" s="12">
        <v>28.2</v>
      </c>
      <c r="K67" s="12">
        <f t="shared" ref="K67:K98" si="2">I67*J67</f>
        <v>60037.799999999996</v>
      </c>
      <c r="L67" s="7" t="s">
        <v>381</v>
      </c>
      <c r="M67" s="7" t="s">
        <v>382</v>
      </c>
      <c r="N67" s="7" t="s">
        <v>383</v>
      </c>
      <c r="O67" s="7">
        <v>5</v>
      </c>
      <c r="P67" s="7">
        <v>0.68</v>
      </c>
      <c r="Q67" s="7">
        <v>18</v>
      </c>
      <c r="R67" s="7">
        <v>7</v>
      </c>
      <c r="S67" s="7" t="s">
        <v>384</v>
      </c>
      <c r="T67" s="9">
        <v>17</v>
      </c>
    </row>
    <row r="68" spans="2:20" ht="219.75" customHeight="1" thickBot="1" x14ac:dyDescent="0.35">
      <c r="B68" s="5"/>
      <c r="C68" s="6" t="s">
        <v>969</v>
      </c>
      <c r="D68" s="7" t="s">
        <v>432</v>
      </c>
      <c r="E68" s="7" t="s">
        <v>433</v>
      </c>
      <c r="F68" s="7">
        <v>8</v>
      </c>
      <c r="G68" s="7" t="s">
        <v>434</v>
      </c>
      <c r="H68" s="8" t="s">
        <v>435</v>
      </c>
      <c r="I68" s="10">
        <v>208</v>
      </c>
      <c r="J68" s="12">
        <v>12.5</v>
      </c>
      <c r="K68" s="12">
        <f t="shared" si="2"/>
        <v>2600</v>
      </c>
      <c r="L68" s="7" t="s">
        <v>436</v>
      </c>
      <c r="M68" s="7" t="s">
        <v>437</v>
      </c>
      <c r="N68" s="7" t="s">
        <v>438</v>
      </c>
      <c r="O68" s="7">
        <v>4</v>
      </c>
      <c r="P68" s="7">
        <v>0.46</v>
      </c>
      <c r="Q68" s="7">
        <v>23</v>
      </c>
      <c r="R68" s="7">
        <v>9</v>
      </c>
      <c r="S68" s="7" t="s">
        <v>439</v>
      </c>
      <c r="T68" s="9">
        <v>7</v>
      </c>
    </row>
    <row r="69" spans="2:20" ht="219.75" customHeight="1" thickBot="1" x14ac:dyDescent="0.35">
      <c r="B69" s="5"/>
      <c r="C69" s="6" t="s">
        <v>969</v>
      </c>
      <c r="D69" s="7" t="s">
        <v>424</v>
      </c>
      <c r="E69" s="7" t="s">
        <v>425</v>
      </c>
      <c r="F69" s="7">
        <v>8</v>
      </c>
      <c r="G69" s="7" t="s">
        <v>426</v>
      </c>
      <c r="H69" s="8" t="s">
        <v>427</v>
      </c>
      <c r="I69" s="10">
        <v>3312</v>
      </c>
      <c r="J69" s="12">
        <v>12.5</v>
      </c>
      <c r="K69" s="12">
        <f t="shared" si="2"/>
        <v>41400</v>
      </c>
      <c r="L69" s="7" t="s">
        <v>428</v>
      </c>
      <c r="M69" s="7" t="s">
        <v>429</v>
      </c>
      <c r="N69" s="7" t="s">
        <v>430</v>
      </c>
      <c r="O69" s="7">
        <v>4</v>
      </c>
      <c r="P69" s="7">
        <v>0.46</v>
      </c>
      <c r="Q69" s="7">
        <v>23</v>
      </c>
      <c r="R69" s="7">
        <v>9</v>
      </c>
      <c r="S69" s="7" t="s">
        <v>431</v>
      </c>
      <c r="T69" s="9">
        <v>8</v>
      </c>
    </row>
    <row r="70" spans="2:20" ht="219.75" customHeight="1" thickBot="1" x14ac:dyDescent="0.35">
      <c r="B70" s="5"/>
      <c r="C70" s="6" t="s">
        <v>969</v>
      </c>
      <c r="D70" s="7" t="s">
        <v>560</v>
      </c>
      <c r="E70" s="7" t="s">
        <v>561</v>
      </c>
      <c r="F70" s="7">
        <v>8</v>
      </c>
      <c r="G70" s="7" t="s">
        <v>562</v>
      </c>
      <c r="H70" s="8" t="s">
        <v>563</v>
      </c>
      <c r="I70" s="10">
        <v>7987</v>
      </c>
      <c r="J70" s="12">
        <v>12.5</v>
      </c>
      <c r="K70" s="12">
        <f t="shared" si="2"/>
        <v>99837.5</v>
      </c>
      <c r="L70" s="7" t="s">
        <v>564</v>
      </c>
      <c r="M70" s="7" t="s">
        <v>565</v>
      </c>
      <c r="N70" s="7" t="s">
        <v>566</v>
      </c>
      <c r="O70" s="7">
        <v>4</v>
      </c>
      <c r="P70" s="7">
        <v>0.63</v>
      </c>
      <c r="Q70" s="7">
        <v>15</v>
      </c>
      <c r="R70" s="7" t="s">
        <v>567</v>
      </c>
      <c r="S70" s="7" t="s">
        <v>568</v>
      </c>
      <c r="T70" s="9">
        <v>8</v>
      </c>
    </row>
    <row r="71" spans="2:20" ht="219.75" customHeight="1" thickBot="1" x14ac:dyDescent="0.35">
      <c r="B71" s="5"/>
      <c r="C71" s="6" t="s">
        <v>969</v>
      </c>
      <c r="D71" s="7" t="s">
        <v>393</v>
      </c>
      <c r="E71" s="7" t="s">
        <v>394</v>
      </c>
      <c r="F71" s="7">
        <v>4</v>
      </c>
      <c r="G71" s="7" t="s">
        <v>395</v>
      </c>
      <c r="H71" s="8" t="s">
        <v>396</v>
      </c>
      <c r="I71" s="10">
        <v>529</v>
      </c>
      <c r="J71" s="12">
        <v>26.8</v>
      </c>
      <c r="K71" s="12">
        <f t="shared" si="2"/>
        <v>14177.2</v>
      </c>
      <c r="L71" s="7" t="s">
        <v>397</v>
      </c>
      <c r="M71" s="7" t="s">
        <v>398</v>
      </c>
      <c r="N71" s="7" t="s">
        <v>399</v>
      </c>
      <c r="O71" s="7">
        <v>4</v>
      </c>
      <c r="P71" s="7">
        <v>0.55000000000000004</v>
      </c>
      <c r="Q71" s="7">
        <v>25</v>
      </c>
      <c r="R71" s="7">
        <v>8</v>
      </c>
      <c r="S71" s="7" t="s">
        <v>400</v>
      </c>
      <c r="T71" s="9">
        <v>14</v>
      </c>
    </row>
    <row r="72" spans="2:20" ht="219.75" customHeight="1" thickBot="1" x14ac:dyDescent="0.35">
      <c r="B72" s="5"/>
      <c r="C72" s="6" t="s">
        <v>969</v>
      </c>
      <c r="D72" s="7" t="s">
        <v>464</v>
      </c>
      <c r="E72" s="7" t="s">
        <v>465</v>
      </c>
      <c r="F72" s="7">
        <v>24</v>
      </c>
      <c r="G72" s="7" t="s">
        <v>466</v>
      </c>
      <c r="H72" s="8" t="s">
        <v>467</v>
      </c>
      <c r="I72" s="10">
        <v>103961</v>
      </c>
      <c r="J72" s="12">
        <v>4.5</v>
      </c>
      <c r="K72" s="12">
        <f t="shared" si="2"/>
        <v>467824.5</v>
      </c>
      <c r="L72" s="7" t="s">
        <v>468</v>
      </c>
      <c r="M72" s="7" t="s">
        <v>469</v>
      </c>
      <c r="N72" s="7" t="s">
        <v>470</v>
      </c>
      <c r="O72" s="7">
        <v>1</v>
      </c>
      <c r="P72" s="7">
        <v>0.14000000000000001</v>
      </c>
      <c r="Q72" s="7">
        <v>45</v>
      </c>
      <c r="R72" s="7">
        <v>16</v>
      </c>
      <c r="S72" s="7" t="s">
        <v>471</v>
      </c>
      <c r="T72" s="9">
        <v>5</v>
      </c>
    </row>
    <row r="73" spans="2:20" ht="219.75" customHeight="1" thickBot="1" x14ac:dyDescent="0.35">
      <c r="B73" s="5"/>
      <c r="C73" s="6" t="s">
        <v>969</v>
      </c>
      <c r="D73" s="7" t="s">
        <v>409</v>
      </c>
      <c r="E73" s="7" t="s">
        <v>410</v>
      </c>
      <c r="F73" s="7">
        <v>6</v>
      </c>
      <c r="G73" s="7" t="s">
        <v>411</v>
      </c>
      <c r="H73" s="8" t="s">
        <v>412</v>
      </c>
      <c r="I73" s="10">
        <v>963</v>
      </c>
      <c r="J73" s="12">
        <v>25</v>
      </c>
      <c r="K73" s="12">
        <f t="shared" si="2"/>
        <v>24075</v>
      </c>
      <c r="L73" s="7" t="s">
        <v>413</v>
      </c>
      <c r="M73" s="7" t="s">
        <v>414</v>
      </c>
      <c r="N73" s="7" t="s">
        <v>415</v>
      </c>
      <c r="O73" s="7">
        <v>5</v>
      </c>
      <c r="P73" s="7">
        <v>0.72</v>
      </c>
      <c r="Q73" s="7">
        <v>18</v>
      </c>
      <c r="R73" s="7">
        <v>8</v>
      </c>
      <c r="S73" s="7" t="s">
        <v>416</v>
      </c>
      <c r="T73" s="9">
        <v>13</v>
      </c>
    </row>
    <row r="74" spans="2:20" ht="219.75" customHeight="1" thickBot="1" x14ac:dyDescent="0.35">
      <c r="B74" s="5"/>
      <c r="C74" s="6" t="s">
        <v>969</v>
      </c>
      <c r="D74" s="7" t="s">
        <v>385</v>
      </c>
      <c r="E74" s="7" t="s">
        <v>386</v>
      </c>
      <c r="F74" s="7">
        <v>4</v>
      </c>
      <c r="G74" s="7" t="s">
        <v>387</v>
      </c>
      <c r="H74" s="8" t="s">
        <v>388</v>
      </c>
      <c r="I74" s="10">
        <v>2928</v>
      </c>
      <c r="J74" s="12">
        <v>28.2</v>
      </c>
      <c r="K74" s="12">
        <f t="shared" si="2"/>
        <v>82569.599999999991</v>
      </c>
      <c r="L74" s="7" t="s">
        <v>389</v>
      </c>
      <c r="M74" s="7" t="s">
        <v>390</v>
      </c>
      <c r="N74" s="7" t="s">
        <v>391</v>
      </c>
      <c r="O74" s="7">
        <v>4</v>
      </c>
      <c r="P74" s="7">
        <v>0.69</v>
      </c>
      <c r="Q74" s="7">
        <v>18</v>
      </c>
      <c r="R74" s="7">
        <v>8</v>
      </c>
      <c r="S74" s="7" t="s">
        <v>392</v>
      </c>
      <c r="T74" s="9">
        <v>13</v>
      </c>
    </row>
    <row r="75" spans="2:20" ht="219.75" customHeight="1" thickBot="1" x14ac:dyDescent="0.35">
      <c r="B75" s="5"/>
      <c r="C75" s="6" t="s">
        <v>969</v>
      </c>
      <c r="D75" s="7" t="s">
        <v>401</v>
      </c>
      <c r="E75" s="7" t="s">
        <v>402</v>
      </c>
      <c r="F75" s="7">
        <v>4</v>
      </c>
      <c r="G75" s="7" t="s">
        <v>403</v>
      </c>
      <c r="H75" s="8" t="s">
        <v>404</v>
      </c>
      <c r="I75" s="10">
        <v>2336</v>
      </c>
      <c r="J75" s="12">
        <v>26.8</v>
      </c>
      <c r="K75" s="12">
        <f t="shared" si="2"/>
        <v>62604.800000000003</v>
      </c>
      <c r="L75" s="7" t="s">
        <v>405</v>
      </c>
      <c r="M75" s="7" t="s">
        <v>406</v>
      </c>
      <c r="N75" s="7" t="s">
        <v>407</v>
      </c>
      <c r="O75" s="7">
        <v>4</v>
      </c>
      <c r="P75" s="7">
        <v>0.55000000000000004</v>
      </c>
      <c r="Q75" s="7">
        <v>25</v>
      </c>
      <c r="R75" s="7">
        <v>8</v>
      </c>
      <c r="S75" s="7" t="s">
        <v>408</v>
      </c>
      <c r="T75" s="9">
        <v>15</v>
      </c>
    </row>
    <row r="76" spans="2:20" ht="219.75" customHeight="1" thickBot="1" x14ac:dyDescent="0.35">
      <c r="B76" s="5"/>
      <c r="C76" s="6" t="s">
        <v>969</v>
      </c>
      <c r="D76" s="7" t="s">
        <v>440</v>
      </c>
      <c r="E76" s="7" t="s">
        <v>441</v>
      </c>
      <c r="F76" s="7">
        <v>8</v>
      </c>
      <c r="G76" s="7" t="s">
        <v>442</v>
      </c>
      <c r="H76" s="8" t="s">
        <v>443</v>
      </c>
      <c r="I76" s="10">
        <v>9137</v>
      </c>
      <c r="J76" s="12">
        <v>11</v>
      </c>
      <c r="K76" s="12">
        <f t="shared" si="2"/>
        <v>100507</v>
      </c>
      <c r="L76" s="7" t="s">
        <v>444</v>
      </c>
      <c r="M76" s="7" t="s">
        <v>445</v>
      </c>
      <c r="N76" s="7" t="s">
        <v>446</v>
      </c>
      <c r="O76" s="7">
        <v>2</v>
      </c>
      <c r="P76" s="7">
        <v>0.31</v>
      </c>
      <c r="Q76" s="7">
        <v>21</v>
      </c>
      <c r="R76" s="7">
        <v>13</v>
      </c>
      <c r="S76" s="7" t="s">
        <v>447</v>
      </c>
      <c r="T76" s="9">
        <v>5</v>
      </c>
    </row>
    <row r="77" spans="2:20" ht="219.75" customHeight="1" thickBot="1" x14ac:dyDescent="0.35">
      <c r="B77" s="5"/>
      <c r="C77" s="6" t="s">
        <v>969</v>
      </c>
      <c r="D77" s="7" t="s">
        <v>488</v>
      </c>
      <c r="E77" s="7" t="s">
        <v>489</v>
      </c>
      <c r="F77" s="7">
        <v>8</v>
      </c>
      <c r="G77" s="7" t="s">
        <v>490</v>
      </c>
      <c r="H77" s="8" t="s">
        <v>491</v>
      </c>
      <c r="I77" s="10">
        <v>9137</v>
      </c>
      <c r="J77" s="12">
        <v>11</v>
      </c>
      <c r="K77" s="12">
        <f t="shared" si="2"/>
        <v>100507</v>
      </c>
      <c r="L77" s="7" t="s">
        <v>492</v>
      </c>
      <c r="M77" s="7" t="s">
        <v>493</v>
      </c>
      <c r="N77" s="7" t="s">
        <v>494</v>
      </c>
      <c r="O77" s="7">
        <v>2</v>
      </c>
      <c r="P77" s="7">
        <v>0.31</v>
      </c>
      <c r="Q77" s="7">
        <v>21</v>
      </c>
      <c r="R77" s="7">
        <v>13</v>
      </c>
      <c r="S77" s="7" t="s">
        <v>495</v>
      </c>
      <c r="T77" s="9">
        <v>5</v>
      </c>
    </row>
    <row r="78" spans="2:20" ht="219.75" customHeight="1" thickBot="1" x14ac:dyDescent="0.35">
      <c r="B78" s="5"/>
      <c r="C78" s="6" t="s">
        <v>970</v>
      </c>
      <c r="D78" s="7" t="s">
        <v>832</v>
      </c>
      <c r="E78" s="7" t="s">
        <v>833</v>
      </c>
      <c r="F78" s="7">
        <v>4</v>
      </c>
      <c r="G78" s="7" t="s">
        <v>834</v>
      </c>
      <c r="H78" s="8" t="s">
        <v>835</v>
      </c>
      <c r="I78" s="10">
        <v>14617</v>
      </c>
      <c r="J78" s="12">
        <v>17.5</v>
      </c>
      <c r="K78" s="12">
        <f t="shared" si="2"/>
        <v>255797.5</v>
      </c>
      <c r="L78" s="7" t="s">
        <v>836</v>
      </c>
      <c r="M78" s="7" t="s">
        <v>837</v>
      </c>
      <c r="N78" s="7" t="s">
        <v>838</v>
      </c>
      <c r="O78" s="7">
        <v>5</v>
      </c>
      <c r="P78" s="7">
        <v>0.77</v>
      </c>
      <c r="Q78" s="7">
        <v>16</v>
      </c>
      <c r="R78" s="7">
        <v>8</v>
      </c>
      <c r="S78" s="7" t="s">
        <v>839</v>
      </c>
      <c r="T78" s="9">
        <v>19</v>
      </c>
    </row>
    <row r="79" spans="2:20" ht="219.75" customHeight="1" thickBot="1" x14ac:dyDescent="0.35">
      <c r="B79" s="5"/>
      <c r="C79" s="6" t="s">
        <v>970</v>
      </c>
      <c r="D79" s="7" t="s">
        <v>872</v>
      </c>
      <c r="E79" s="7" t="s">
        <v>873</v>
      </c>
      <c r="F79" s="7">
        <v>6</v>
      </c>
      <c r="G79" s="7" t="s">
        <v>874</v>
      </c>
      <c r="H79" s="8" t="s">
        <v>875</v>
      </c>
      <c r="I79" s="10">
        <v>9062</v>
      </c>
      <c r="J79" s="12">
        <v>12.5</v>
      </c>
      <c r="K79" s="12">
        <f t="shared" si="2"/>
        <v>113275</v>
      </c>
      <c r="L79" s="7" t="s">
        <v>876</v>
      </c>
      <c r="M79" s="7" t="s">
        <v>877</v>
      </c>
      <c r="N79" s="7" t="s">
        <v>878</v>
      </c>
      <c r="O79" s="7">
        <v>2</v>
      </c>
      <c r="P79" s="7">
        <v>0.44</v>
      </c>
      <c r="Q79" s="7">
        <v>18</v>
      </c>
      <c r="R79" s="7">
        <v>10</v>
      </c>
      <c r="S79" s="7" t="s">
        <v>879</v>
      </c>
      <c r="T79" s="9">
        <v>4</v>
      </c>
    </row>
    <row r="80" spans="2:20" ht="219.75" customHeight="1" thickBot="1" x14ac:dyDescent="0.35">
      <c r="B80" s="5"/>
      <c r="C80" s="6" t="s">
        <v>970</v>
      </c>
      <c r="D80" s="7" t="s">
        <v>912</v>
      </c>
      <c r="E80" s="7" t="s">
        <v>913</v>
      </c>
      <c r="F80" s="7">
        <v>12</v>
      </c>
      <c r="G80" s="7" t="s">
        <v>914</v>
      </c>
      <c r="H80" s="8" t="s">
        <v>915</v>
      </c>
      <c r="I80" s="10">
        <v>14696</v>
      </c>
      <c r="J80" s="12">
        <v>12</v>
      </c>
      <c r="K80" s="12">
        <f t="shared" si="2"/>
        <v>176352</v>
      </c>
      <c r="L80" s="7" t="s">
        <v>916</v>
      </c>
      <c r="M80" s="7" t="s">
        <v>917</v>
      </c>
      <c r="N80" s="7" t="s">
        <v>918</v>
      </c>
      <c r="O80" s="7">
        <v>2</v>
      </c>
      <c r="P80" s="7">
        <v>0.23</v>
      </c>
      <c r="Q80" s="7">
        <v>35</v>
      </c>
      <c r="R80" s="7">
        <v>12</v>
      </c>
      <c r="S80" s="7" t="s">
        <v>919</v>
      </c>
      <c r="T80" s="9">
        <v>2</v>
      </c>
    </row>
    <row r="81" spans="2:20" ht="219.75" customHeight="1" thickBot="1" x14ac:dyDescent="0.35">
      <c r="B81" s="5"/>
      <c r="C81" s="6" t="s">
        <v>970</v>
      </c>
      <c r="D81" s="7" t="s">
        <v>920</v>
      </c>
      <c r="E81" s="7" t="s">
        <v>921</v>
      </c>
      <c r="F81" s="7">
        <v>12</v>
      </c>
      <c r="G81" s="7" t="s">
        <v>922</v>
      </c>
      <c r="H81" s="8" t="s">
        <v>923</v>
      </c>
      <c r="I81" s="10">
        <v>5077</v>
      </c>
      <c r="J81" s="12">
        <v>12</v>
      </c>
      <c r="K81" s="12">
        <f t="shared" si="2"/>
        <v>60924</v>
      </c>
      <c r="L81" s="7" t="s">
        <v>924</v>
      </c>
      <c r="M81" s="7" t="s">
        <v>925</v>
      </c>
      <c r="N81" s="7" t="s">
        <v>926</v>
      </c>
      <c r="O81" s="7">
        <v>2</v>
      </c>
      <c r="P81" s="7">
        <v>0.23</v>
      </c>
      <c r="Q81" s="7">
        <v>35</v>
      </c>
      <c r="R81" s="7">
        <v>12</v>
      </c>
      <c r="S81" s="7" t="s">
        <v>927</v>
      </c>
      <c r="T81" s="9">
        <v>2</v>
      </c>
    </row>
    <row r="82" spans="2:20" ht="219.75" customHeight="1" thickBot="1" x14ac:dyDescent="0.35">
      <c r="B82" s="5"/>
      <c r="C82" s="6" t="s">
        <v>970</v>
      </c>
      <c r="D82" s="7" t="s">
        <v>888</v>
      </c>
      <c r="E82" s="7" t="s">
        <v>889</v>
      </c>
      <c r="F82" s="7">
        <v>6</v>
      </c>
      <c r="G82" s="7" t="s">
        <v>890</v>
      </c>
      <c r="H82" s="8" t="s">
        <v>891</v>
      </c>
      <c r="I82" s="10">
        <v>1033</v>
      </c>
      <c r="J82" s="12">
        <v>23.5</v>
      </c>
      <c r="K82" s="12">
        <f t="shared" si="2"/>
        <v>24275.5</v>
      </c>
      <c r="L82" s="7" t="s">
        <v>892</v>
      </c>
      <c r="M82" s="7" t="s">
        <v>893</v>
      </c>
      <c r="N82" s="7" t="s">
        <v>894</v>
      </c>
      <c r="O82" s="7">
        <v>2</v>
      </c>
      <c r="P82" s="7">
        <v>0.27</v>
      </c>
      <c r="Q82" s="7">
        <v>25</v>
      </c>
      <c r="R82" s="7">
        <v>13</v>
      </c>
      <c r="S82" s="7" t="s">
        <v>895</v>
      </c>
      <c r="T82" s="9">
        <v>4</v>
      </c>
    </row>
    <row r="83" spans="2:20" ht="219.75" customHeight="1" thickBot="1" x14ac:dyDescent="0.35">
      <c r="B83" s="5"/>
      <c r="C83" s="6" t="s">
        <v>970</v>
      </c>
      <c r="D83" s="7" t="s">
        <v>840</v>
      </c>
      <c r="E83" s="7" t="s">
        <v>841</v>
      </c>
      <c r="F83" s="7">
        <v>2</v>
      </c>
      <c r="G83" s="7" t="s">
        <v>842</v>
      </c>
      <c r="H83" s="8" t="s">
        <v>843</v>
      </c>
      <c r="I83" s="10">
        <v>5113</v>
      </c>
      <c r="J83" s="12">
        <v>15.8</v>
      </c>
      <c r="K83" s="12">
        <f t="shared" si="2"/>
        <v>80785.400000000009</v>
      </c>
      <c r="L83" s="7" t="s">
        <v>844</v>
      </c>
      <c r="M83" s="7" t="s">
        <v>845</v>
      </c>
      <c r="N83" s="7" t="s">
        <v>846</v>
      </c>
      <c r="O83" s="7">
        <v>1</v>
      </c>
      <c r="P83" s="7">
        <v>0.13</v>
      </c>
      <c r="Q83" s="7">
        <v>62</v>
      </c>
      <c r="R83" s="7">
        <v>12</v>
      </c>
      <c r="S83" s="7" t="s">
        <v>847</v>
      </c>
      <c r="T83" s="9">
        <v>5</v>
      </c>
    </row>
    <row r="84" spans="2:20" ht="219.75" customHeight="1" thickBot="1" x14ac:dyDescent="0.35">
      <c r="B84" s="5"/>
      <c r="C84" s="6" t="s">
        <v>970</v>
      </c>
      <c r="D84" s="7" t="s">
        <v>808</v>
      </c>
      <c r="E84" s="7" t="s">
        <v>809</v>
      </c>
      <c r="F84" s="7">
        <v>2</v>
      </c>
      <c r="G84" s="7" t="s">
        <v>810</v>
      </c>
      <c r="H84" s="8" t="s">
        <v>811</v>
      </c>
      <c r="I84" s="10">
        <v>938</v>
      </c>
      <c r="J84" s="12">
        <v>56.5</v>
      </c>
      <c r="K84" s="12">
        <f t="shared" si="2"/>
        <v>52997</v>
      </c>
      <c r="L84" s="7" t="s">
        <v>812</v>
      </c>
      <c r="M84" s="7" t="s">
        <v>813</v>
      </c>
      <c r="N84" s="7" t="s">
        <v>814</v>
      </c>
      <c r="O84" s="7">
        <v>8</v>
      </c>
      <c r="P84" s="7">
        <v>1.22</v>
      </c>
      <c r="Q84" s="7">
        <v>10</v>
      </c>
      <c r="R84" s="7">
        <v>7</v>
      </c>
      <c r="S84" s="7" t="s">
        <v>815</v>
      </c>
      <c r="T84" s="9">
        <v>59</v>
      </c>
    </row>
    <row r="85" spans="2:20" ht="219.75" customHeight="1" thickBot="1" x14ac:dyDescent="0.35">
      <c r="B85" s="5"/>
      <c r="C85" s="6" t="s">
        <v>971</v>
      </c>
      <c r="D85" s="7" t="s">
        <v>816</v>
      </c>
      <c r="E85" s="7" t="s">
        <v>817</v>
      </c>
      <c r="F85" s="7">
        <v>4</v>
      </c>
      <c r="G85" s="7" t="s">
        <v>818</v>
      </c>
      <c r="H85" s="8" t="s">
        <v>819</v>
      </c>
      <c r="I85" s="10">
        <v>1913</v>
      </c>
      <c r="J85" s="12">
        <v>40</v>
      </c>
      <c r="K85" s="12">
        <f t="shared" si="2"/>
        <v>76520</v>
      </c>
      <c r="L85" s="7" t="s">
        <v>820</v>
      </c>
      <c r="M85" s="7" t="s">
        <v>821</v>
      </c>
      <c r="N85" s="7" t="s">
        <v>822</v>
      </c>
      <c r="O85" s="7">
        <v>4</v>
      </c>
      <c r="P85" s="7">
        <v>0.83</v>
      </c>
      <c r="Q85" s="7">
        <v>16</v>
      </c>
      <c r="R85" s="7">
        <v>7</v>
      </c>
      <c r="S85" s="7" t="s">
        <v>823</v>
      </c>
      <c r="T85" s="9">
        <v>15</v>
      </c>
    </row>
    <row r="86" spans="2:20" ht="219.75" customHeight="1" thickBot="1" x14ac:dyDescent="0.35">
      <c r="B86" s="5"/>
      <c r="C86" s="6" t="s">
        <v>971</v>
      </c>
      <c r="D86" s="7" t="s">
        <v>824</v>
      </c>
      <c r="E86" s="7" t="s">
        <v>825</v>
      </c>
      <c r="F86" s="7">
        <v>3</v>
      </c>
      <c r="G86" s="7" t="s">
        <v>826</v>
      </c>
      <c r="H86" s="8" t="s">
        <v>827</v>
      </c>
      <c r="I86" s="10">
        <v>7775</v>
      </c>
      <c r="J86" s="12">
        <v>31.5</v>
      </c>
      <c r="K86" s="12">
        <f t="shared" si="2"/>
        <v>244912.5</v>
      </c>
      <c r="L86" s="7" t="s">
        <v>828</v>
      </c>
      <c r="M86" s="7" t="s">
        <v>829</v>
      </c>
      <c r="N86" s="7" t="s">
        <v>830</v>
      </c>
      <c r="O86" s="7">
        <v>4</v>
      </c>
      <c r="P86" s="7">
        <v>0.68</v>
      </c>
      <c r="Q86" s="7">
        <v>20</v>
      </c>
      <c r="R86" s="7">
        <v>7</v>
      </c>
      <c r="S86" s="7" t="s">
        <v>831</v>
      </c>
      <c r="T86" s="9">
        <v>18</v>
      </c>
    </row>
    <row r="87" spans="2:20" ht="219.75" customHeight="1" thickBot="1" x14ac:dyDescent="0.35">
      <c r="B87" s="5"/>
      <c r="C87" s="6" t="s">
        <v>973</v>
      </c>
      <c r="D87" s="7" t="s">
        <v>10</v>
      </c>
      <c r="E87" s="7" t="s">
        <v>11</v>
      </c>
      <c r="F87" s="7">
        <v>24</v>
      </c>
      <c r="G87" s="7">
        <v>4</v>
      </c>
      <c r="H87" s="8" t="s">
        <v>12</v>
      </c>
      <c r="I87" s="10">
        <v>18000</v>
      </c>
      <c r="J87" s="12">
        <v>3</v>
      </c>
      <c r="K87" s="12">
        <f t="shared" si="2"/>
        <v>54000</v>
      </c>
      <c r="L87" s="7" t="s">
        <v>13</v>
      </c>
      <c r="M87" s="7" t="s">
        <v>14</v>
      </c>
      <c r="N87" s="7" t="s">
        <v>15</v>
      </c>
      <c r="O87" s="7">
        <v>9</v>
      </c>
      <c r="P87" s="7">
        <v>1.1299999999999999</v>
      </c>
      <c r="Q87" s="7">
        <v>7</v>
      </c>
      <c r="R87" s="7">
        <v>10</v>
      </c>
      <c r="S87" s="7" t="s">
        <v>16</v>
      </c>
      <c r="T87" s="9">
        <v>3.5</v>
      </c>
    </row>
    <row r="88" spans="2:20" ht="219.75" customHeight="1" thickBot="1" x14ac:dyDescent="0.35">
      <c r="B88" s="5"/>
      <c r="C88" s="6" t="s">
        <v>974</v>
      </c>
      <c r="D88" s="7" t="s">
        <v>552</v>
      </c>
      <c r="E88" s="7" t="s">
        <v>553</v>
      </c>
      <c r="F88" s="7">
        <v>6</v>
      </c>
      <c r="G88" s="7" t="s">
        <v>554</v>
      </c>
      <c r="H88" s="8" t="s">
        <v>555</v>
      </c>
      <c r="I88" s="10">
        <v>18877</v>
      </c>
      <c r="J88" s="12">
        <v>20.5</v>
      </c>
      <c r="K88" s="12">
        <f t="shared" si="2"/>
        <v>386978.5</v>
      </c>
      <c r="L88" s="7" t="s">
        <v>556</v>
      </c>
      <c r="M88" s="7" t="s">
        <v>557</v>
      </c>
      <c r="N88" s="7" t="s">
        <v>558</v>
      </c>
      <c r="O88" s="7">
        <v>12</v>
      </c>
      <c r="P88" s="7">
        <v>0.7</v>
      </c>
      <c r="Q88" s="7">
        <v>16</v>
      </c>
      <c r="R88" s="7">
        <v>8</v>
      </c>
      <c r="S88" s="7" t="s">
        <v>559</v>
      </c>
      <c r="T88" s="9">
        <v>31</v>
      </c>
    </row>
    <row r="89" spans="2:20" ht="219.75" customHeight="1" thickBot="1" x14ac:dyDescent="0.35">
      <c r="B89" s="5"/>
      <c r="C89" s="6" t="s">
        <v>974</v>
      </c>
      <c r="D89" s="7" t="s">
        <v>520</v>
      </c>
      <c r="E89" s="7" t="s">
        <v>521</v>
      </c>
      <c r="F89" s="7">
        <v>4</v>
      </c>
      <c r="G89" s="7" t="s">
        <v>522</v>
      </c>
      <c r="H89" s="8" t="s">
        <v>523</v>
      </c>
      <c r="I89" s="10">
        <v>218</v>
      </c>
      <c r="J89" s="12">
        <v>25</v>
      </c>
      <c r="K89" s="12">
        <f t="shared" si="2"/>
        <v>5450</v>
      </c>
      <c r="L89" s="7" t="s">
        <v>524</v>
      </c>
      <c r="M89" s="7" t="s">
        <v>525</v>
      </c>
      <c r="N89" s="7" t="s">
        <v>526</v>
      </c>
      <c r="O89" s="7">
        <v>7</v>
      </c>
      <c r="P89" s="7">
        <v>0.7</v>
      </c>
      <c r="Q89" s="7">
        <v>16</v>
      </c>
      <c r="R89" s="7">
        <v>8</v>
      </c>
      <c r="S89" s="7" t="s">
        <v>527</v>
      </c>
      <c r="T89" s="9">
        <v>28</v>
      </c>
    </row>
    <row r="90" spans="2:20" ht="219.75" customHeight="1" thickBot="1" x14ac:dyDescent="0.35">
      <c r="B90" s="5"/>
      <c r="C90" s="6" t="s">
        <v>975</v>
      </c>
      <c r="D90" s="7" t="s">
        <v>585</v>
      </c>
      <c r="E90" s="7" t="s">
        <v>586</v>
      </c>
      <c r="F90" s="7">
        <v>12</v>
      </c>
      <c r="G90" s="7" t="s">
        <v>587</v>
      </c>
      <c r="H90" s="8" t="s">
        <v>588</v>
      </c>
      <c r="I90" s="10">
        <v>6441</v>
      </c>
      <c r="J90" s="12">
        <v>4.5</v>
      </c>
      <c r="K90" s="12">
        <f t="shared" si="2"/>
        <v>28984.5</v>
      </c>
      <c r="L90" s="7" t="s">
        <v>589</v>
      </c>
      <c r="M90" s="7" t="s">
        <v>590</v>
      </c>
      <c r="N90" s="7" t="s">
        <v>591</v>
      </c>
      <c r="O90" s="7">
        <v>4</v>
      </c>
      <c r="P90" s="7">
        <v>0.35</v>
      </c>
      <c r="Q90" s="7">
        <v>22</v>
      </c>
      <c r="R90" s="7">
        <v>13</v>
      </c>
      <c r="S90" s="7" t="s">
        <v>592</v>
      </c>
      <c r="T90" s="9">
        <v>5</v>
      </c>
    </row>
    <row r="91" spans="2:20" ht="219.75" customHeight="1" thickBot="1" x14ac:dyDescent="0.35">
      <c r="B91" s="5"/>
      <c r="C91" s="6" t="s">
        <v>975</v>
      </c>
      <c r="D91" s="7" t="s">
        <v>577</v>
      </c>
      <c r="E91" s="7" t="s">
        <v>578</v>
      </c>
      <c r="F91" s="7">
        <v>4</v>
      </c>
      <c r="G91" s="7" t="s">
        <v>579</v>
      </c>
      <c r="H91" s="8" t="s">
        <v>580</v>
      </c>
      <c r="I91" s="10">
        <v>26589</v>
      </c>
      <c r="J91" s="12">
        <v>7.8</v>
      </c>
      <c r="K91" s="12">
        <f t="shared" si="2"/>
        <v>207394.19999999998</v>
      </c>
      <c r="L91" s="7" t="s">
        <v>581</v>
      </c>
      <c r="M91" s="7" t="s">
        <v>582</v>
      </c>
      <c r="N91" s="7" t="s">
        <v>583</v>
      </c>
      <c r="O91" s="7">
        <v>2</v>
      </c>
      <c r="P91" s="7">
        <v>0.2</v>
      </c>
      <c r="Q91" s="7">
        <v>24</v>
      </c>
      <c r="R91" s="7">
        <v>19</v>
      </c>
      <c r="S91" s="7" t="s">
        <v>584</v>
      </c>
      <c r="T91" s="9">
        <v>9</v>
      </c>
    </row>
    <row r="92" spans="2:20" ht="219.75" customHeight="1" thickBot="1" x14ac:dyDescent="0.35">
      <c r="B92" s="5"/>
      <c r="C92" s="6" t="s">
        <v>976</v>
      </c>
      <c r="D92" s="7" t="s">
        <v>456</v>
      </c>
      <c r="E92" s="7" t="s">
        <v>457</v>
      </c>
      <c r="F92" s="7">
        <v>12</v>
      </c>
      <c r="G92" s="7" t="s">
        <v>458</v>
      </c>
      <c r="H92" s="8" t="s">
        <v>459</v>
      </c>
      <c r="I92" s="10">
        <v>14576</v>
      </c>
      <c r="J92" s="12">
        <v>4.8</v>
      </c>
      <c r="K92" s="12">
        <f t="shared" si="2"/>
        <v>69964.800000000003</v>
      </c>
      <c r="L92" s="7" t="s">
        <v>460</v>
      </c>
      <c r="M92" s="7" t="s">
        <v>461</v>
      </c>
      <c r="N92" s="7" t="s">
        <v>462</v>
      </c>
      <c r="O92" s="7">
        <v>2</v>
      </c>
      <c r="P92" s="7">
        <v>0.7</v>
      </c>
      <c r="Q92" s="7">
        <v>16</v>
      </c>
      <c r="R92" s="7">
        <v>8</v>
      </c>
      <c r="S92" s="7" t="s">
        <v>463</v>
      </c>
      <c r="T92" s="9">
        <v>2.5</v>
      </c>
    </row>
    <row r="93" spans="2:20" ht="219.75" customHeight="1" thickBot="1" x14ac:dyDescent="0.35">
      <c r="B93" s="5"/>
      <c r="C93" s="6" t="s">
        <v>972</v>
      </c>
      <c r="D93" s="7" t="s">
        <v>904</v>
      </c>
      <c r="E93" s="7" t="s">
        <v>905</v>
      </c>
      <c r="F93" s="7">
        <v>12</v>
      </c>
      <c r="G93" s="7" t="s">
        <v>906</v>
      </c>
      <c r="H93" s="8" t="s">
        <v>907</v>
      </c>
      <c r="I93" s="10">
        <v>16415</v>
      </c>
      <c r="J93" s="12">
        <v>12</v>
      </c>
      <c r="K93" s="12">
        <f t="shared" si="2"/>
        <v>196980</v>
      </c>
      <c r="L93" s="7" t="s">
        <v>908</v>
      </c>
      <c r="M93" s="7" t="s">
        <v>909</v>
      </c>
      <c r="N93" s="7" t="s">
        <v>910</v>
      </c>
      <c r="O93" s="7">
        <v>2</v>
      </c>
      <c r="P93" s="7">
        <v>0.23</v>
      </c>
      <c r="Q93" s="7">
        <v>35</v>
      </c>
      <c r="R93" s="7">
        <v>12</v>
      </c>
      <c r="S93" s="7" t="s">
        <v>911</v>
      </c>
      <c r="T93" s="9">
        <v>2</v>
      </c>
    </row>
    <row r="94" spans="2:20" ht="219.75" customHeight="1" thickBot="1" x14ac:dyDescent="0.35">
      <c r="B94" s="5"/>
      <c r="C94" s="6" t="s">
        <v>972</v>
      </c>
      <c r="D94" s="7" t="s">
        <v>896</v>
      </c>
      <c r="E94" s="7" t="s">
        <v>897</v>
      </c>
      <c r="F94" s="7">
        <v>12</v>
      </c>
      <c r="G94" s="7" t="s">
        <v>898</v>
      </c>
      <c r="H94" s="8" t="s">
        <v>899</v>
      </c>
      <c r="I94" s="10">
        <v>60017</v>
      </c>
      <c r="J94" s="12">
        <v>12</v>
      </c>
      <c r="K94" s="12">
        <f t="shared" si="2"/>
        <v>720204</v>
      </c>
      <c r="L94" s="7" t="s">
        <v>900</v>
      </c>
      <c r="M94" s="7" t="s">
        <v>901</v>
      </c>
      <c r="N94" s="7" t="s">
        <v>902</v>
      </c>
      <c r="O94" s="7">
        <v>2</v>
      </c>
      <c r="P94" s="7">
        <v>0.23</v>
      </c>
      <c r="Q94" s="7">
        <v>35</v>
      </c>
      <c r="R94" s="7">
        <v>12</v>
      </c>
      <c r="S94" s="7" t="s">
        <v>903</v>
      </c>
      <c r="T94" s="9">
        <v>2</v>
      </c>
    </row>
    <row r="95" spans="2:20" ht="219.75" customHeight="1" thickBot="1" x14ac:dyDescent="0.35">
      <c r="B95" s="5"/>
      <c r="C95" s="6" t="s">
        <v>972</v>
      </c>
      <c r="D95" s="7" t="s">
        <v>75</v>
      </c>
      <c r="E95" s="7" t="s">
        <v>76</v>
      </c>
      <c r="F95" s="7">
        <v>5</v>
      </c>
      <c r="G95" s="7" t="s">
        <v>77</v>
      </c>
      <c r="H95" s="8" t="s">
        <v>78</v>
      </c>
      <c r="I95" s="10">
        <v>2897</v>
      </c>
      <c r="J95" s="12">
        <v>30</v>
      </c>
      <c r="K95" s="12">
        <f t="shared" si="2"/>
        <v>86910</v>
      </c>
      <c r="L95" s="7" t="s">
        <v>79</v>
      </c>
      <c r="M95" s="7" t="s">
        <v>80</v>
      </c>
      <c r="N95" s="7" t="s">
        <v>81</v>
      </c>
      <c r="O95" s="7">
        <v>3</v>
      </c>
      <c r="P95" s="7">
        <v>0.49</v>
      </c>
      <c r="Q95" s="7">
        <v>22</v>
      </c>
      <c r="R95" s="7">
        <v>8</v>
      </c>
      <c r="S95" s="7" t="s">
        <v>82</v>
      </c>
      <c r="T95" s="9">
        <v>10</v>
      </c>
    </row>
    <row r="96" spans="2:20" ht="219.75" customHeight="1" thickBot="1" x14ac:dyDescent="0.35">
      <c r="B96" s="5"/>
      <c r="C96" s="6" t="s">
        <v>972</v>
      </c>
      <c r="D96" s="7" t="s">
        <v>512</v>
      </c>
      <c r="E96" s="7" t="s">
        <v>513</v>
      </c>
      <c r="F96" s="7">
        <v>6</v>
      </c>
      <c r="G96" s="7" t="s">
        <v>514</v>
      </c>
      <c r="H96" s="8" t="s">
        <v>515</v>
      </c>
      <c r="I96" s="10">
        <v>2623</v>
      </c>
      <c r="J96" s="12">
        <v>12.5</v>
      </c>
      <c r="K96" s="12">
        <f t="shared" si="2"/>
        <v>32787.5</v>
      </c>
      <c r="L96" s="7" t="s">
        <v>516</v>
      </c>
      <c r="M96" s="7" t="s">
        <v>517</v>
      </c>
      <c r="N96" s="7" t="s">
        <v>518</v>
      </c>
      <c r="O96" s="7">
        <v>1</v>
      </c>
      <c r="P96" s="7">
        <v>0.25</v>
      </c>
      <c r="Q96" s="7">
        <v>19</v>
      </c>
      <c r="R96" s="7">
        <v>19</v>
      </c>
      <c r="S96" s="7" t="s">
        <v>519</v>
      </c>
      <c r="T96" s="9">
        <v>3</v>
      </c>
    </row>
    <row r="97" spans="2:20" ht="219.75" customHeight="1" thickBot="1" x14ac:dyDescent="0.35">
      <c r="B97" s="5"/>
      <c r="C97" s="6" t="s">
        <v>972</v>
      </c>
      <c r="D97" s="7" t="s">
        <v>504</v>
      </c>
      <c r="E97" s="7" t="s">
        <v>505</v>
      </c>
      <c r="F97" s="7">
        <v>6</v>
      </c>
      <c r="G97" s="7" t="s">
        <v>506</v>
      </c>
      <c r="H97" s="8" t="s">
        <v>507</v>
      </c>
      <c r="I97" s="10">
        <v>2636</v>
      </c>
      <c r="J97" s="12">
        <v>12.5</v>
      </c>
      <c r="K97" s="12">
        <f t="shared" si="2"/>
        <v>32950</v>
      </c>
      <c r="L97" s="7" t="s">
        <v>508</v>
      </c>
      <c r="M97" s="7" t="s">
        <v>509</v>
      </c>
      <c r="N97" s="7" t="s">
        <v>510</v>
      </c>
      <c r="O97" s="7">
        <v>1</v>
      </c>
      <c r="P97" s="7">
        <v>0.25</v>
      </c>
      <c r="Q97" s="7">
        <v>20</v>
      </c>
      <c r="R97" s="7">
        <v>19</v>
      </c>
      <c r="S97" s="7" t="s">
        <v>511</v>
      </c>
      <c r="T97" s="9">
        <v>2.5</v>
      </c>
    </row>
    <row r="98" spans="2:20" ht="219.75" customHeight="1" thickBot="1" x14ac:dyDescent="0.35">
      <c r="B98" s="5"/>
      <c r="C98" s="6" t="s">
        <v>972</v>
      </c>
      <c r="D98" s="7" t="s">
        <v>496</v>
      </c>
      <c r="E98" s="7" t="s">
        <v>497</v>
      </c>
      <c r="F98" s="7">
        <v>6</v>
      </c>
      <c r="G98" s="7" t="s">
        <v>498</v>
      </c>
      <c r="H98" s="8" t="s">
        <v>499</v>
      </c>
      <c r="I98" s="10">
        <v>3408</v>
      </c>
      <c r="J98" s="12">
        <v>25</v>
      </c>
      <c r="K98" s="12">
        <f t="shared" si="2"/>
        <v>85200</v>
      </c>
      <c r="L98" s="7" t="s">
        <v>500</v>
      </c>
      <c r="M98" s="7" t="s">
        <v>501</v>
      </c>
      <c r="N98" s="7" t="s">
        <v>502</v>
      </c>
      <c r="O98" s="7">
        <v>2</v>
      </c>
      <c r="P98" s="7">
        <v>0.34</v>
      </c>
      <c r="Q98" s="7">
        <v>28</v>
      </c>
      <c r="R98" s="7">
        <v>10</v>
      </c>
      <c r="S98" s="7" t="s">
        <v>503</v>
      </c>
      <c r="T98" s="9">
        <v>3</v>
      </c>
    </row>
    <row r="99" spans="2:20" ht="219.75" customHeight="1" thickBot="1" x14ac:dyDescent="0.35">
      <c r="B99" s="5"/>
      <c r="C99" s="6" t="s">
        <v>972</v>
      </c>
      <c r="D99" s="7" t="s">
        <v>944</v>
      </c>
      <c r="E99" s="7" t="s">
        <v>945</v>
      </c>
      <c r="F99" s="7">
        <v>24</v>
      </c>
      <c r="G99" s="7" t="s">
        <v>946</v>
      </c>
      <c r="H99" s="8" t="s">
        <v>947</v>
      </c>
      <c r="I99" s="10">
        <v>13705</v>
      </c>
      <c r="J99" s="12">
        <v>3.5</v>
      </c>
      <c r="K99" s="12">
        <f t="shared" ref="K99:K119" si="3">I99*J99</f>
        <v>47967.5</v>
      </c>
      <c r="L99" s="7" t="s">
        <v>948</v>
      </c>
      <c r="M99" s="7" t="s">
        <v>949</v>
      </c>
      <c r="N99" s="7" t="s">
        <v>950</v>
      </c>
      <c r="O99" s="7">
        <v>0.66</v>
      </c>
      <c r="P99" s="7">
        <v>0.12</v>
      </c>
      <c r="Q99" s="7">
        <v>30</v>
      </c>
      <c r="R99" s="7">
        <v>24</v>
      </c>
      <c r="S99" s="7" t="s">
        <v>951</v>
      </c>
      <c r="T99" s="9">
        <v>1</v>
      </c>
    </row>
    <row r="100" spans="2:20" ht="219.75" customHeight="1" thickBot="1" x14ac:dyDescent="0.35">
      <c r="B100" s="5"/>
      <c r="C100" s="6" t="s">
        <v>972</v>
      </c>
      <c r="D100" s="7" t="s">
        <v>936</v>
      </c>
      <c r="E100" s="7" t="s">
        <v>937</v>
      </c>
      <c r="F100" s="7">
        <v>24</v>
      </c>
      <c r="G100" s="7" t="s">
        <v>938</v>
      </c>
      <c r="H100" s="8" t="s">
        <v>939</v>
      </c>
      <c r="I100" s="10">
        <v>10291</v>
      </c>
      <c r="J100" s="12">
        <v>6.9</v>
      </c>
      <c r="K100" s="12">
        <f t="shared" si="3"/>
        <v>71007.900000000009</v>
      </c>
      <c r="L100" s="7" t="s">
        <v>940</v>
      </c>
      <c r="M100" s="7" t="s">
        <v>941</v>
      </c>
      <c r="N100" s="7" t="s">
        <v>942</v>
      </c>
      <c r="O100" s="7">
        <v>1</v>
      </c>
      <c r="P100" s="7">
        <v>0.12</v>
      </c>
      <c r="Q100" s="7">
        <v>30</v>
      </c>
      <c r="R100" s="7">
        <v>24</v>
      </c>
      <c r="S100" s="7" t="s">
        <v>943</v>
      </c>
      <c r="T100" s="9">
        <v>1</v>
      </c>
    </row>
    <row r="101" spans="2:20" ht="219.75" customHeight="1" thickBot="1" x14ac:dyDescent="0.35">
      <c r="B101" s="5"/>
      <c r="C101" s="6" t="s">
        <v>972</v>
      </c>
      <c r="D101" s="7" t="s">
        <v>928</v>
      </c>
      <c r="E101" s="7" t="s">
        <v>929</v>
      </c>
      <c r="F101" s="7">
        <v>12</v>
      </c>
      <c r="G101" s="7" t="s">
        <v>930</v>
      </c>
      <c r="H101" s="8" t="s">
        <v>931</v>
      </c>
      <c r="I101" s="10">
        <v>10714</v>
      </c>
      <c r="J101" s="12">
        <v>9.5</v>
      </c>
      <c r="K101" s="12">
        <f t="shared" si="3"/>
        <v>101783</v>
      </c>
      <c r="L101" s="7" t="s">
        <v>932</v>
      </c>
      <c r="M101" s="7" t="s">
        <v>933</v>
      </c>
      <c r="N101" s="7" t="s">
        <v>934</v>
      </c>
      <c r="O101" s="7">
        <v>2</v>
      </c>
      <c r="P101" s="7">
        <v>0.19</v>
      </c>
      <c r="Q101" s="7">
        <v>28</v>
      </c>
      <c r="R101" s="7">
        <v>16</v>
      </c>
      <c r="S101" s="7" t="s">
        <v>935</v>
      </c>
      <c r="T101" s="9">
        <v>2</v>
      </c>
    </row>
    <row r="102" spans="2:20" ht="219.75" customHeight="1" thickBot="1" x14ac:dyDescent="0.35">
      <c r="B102" s="5"/>
      <c r="C102" s="6" t="s">
        <v>977</v>
      </c>
      <c r="D102" s="7" t="s">
        <v>633</v>
      </c>
      <c r="E102" s="7" t="s">
        <v>634</v>
      </c>
      <c r="F102" s="7">
        <v>4</v>
      </c>
      <c r="G102" s="7" t="s">
        <v>635</v>
      </c>
      <c r="H102" s="8" t="s">
        <v>636</v>
      </c>
      <c r="I102" s="10">
        <v>471</v>
      </c>
      <c r="J102" s="12">
        <v>53.5</v>
      </c>
      <c r="K102" s="12">
        <f t="shared" si="3"/>
        <v>25198.5</v>
      </c>
      <c r="L102" s="7" t="s">
        <v>637</v>
      </c>
      <c r="M102" s="7" t="s">
        <v>638</v>
      </c>
      <c r="N102" s="7" t="s">
        <v>639</v>
      </c>
      <c r="O102" s="7">
        <v>14</v>
      </c>
      <c r="P102" s="7">
        <v>2.77</v>
      </c>
      <c r="Q102" s="7">
        <v>7</v>
      </c>
      <c r="R102" s="7">
        <v>5</v>
      </c>
      <c r="S102" s="7" t="s">
        <v>640</v>
      </c>
      <c r="T102" s="9">
        <v>51</v>
      </c>
    </row>
    <row r="103" spans="2:20" ht="219.75" customHeight="1" thickBot="1" x14ac:dyDescent="0.35">
      <c r="B103" s="5"/>
      <c r="C103" s="6" t="s">
        <v>977</v>
      </c>
      <c r="D103" s="7" t="s">
        <v>722</v>
      </c>
      <c r="E103" s="7" t="s">
        <v>723</v>
      </c>
      <c r="F103" s="7">
        <v>24</v>
      </c>
      <c r="G103" s="7" t="s">
        <v>724</v>
      </c>
      <c r="H103" s="8" t="s">
        <v>725</v>
      </c>
      <c r="I103" s="10">
        <v>5300</v>
      </c>
      <c r="J103" s="12">
        <v>14.2</v>
      </c>
      <c r="K103" s="12">
        <f t="shared" si="3"/>
        <v>75260</v>
      </c>
      <c r="L103" s="7" t="s">
        <v>726</v>
      </c>
      <c r="M103" s="7" t="s">
        <v>727</v>
      </c>
      <c r="N103" s="7" t="s">
        <v>728</v>
      </c>
      <c r="O103" s="7">
        <v>7</v>
      </c>
      <c r="P103" s="7">
        <v>1.31</v>
      </c>
      <c r="Q103" s="7">
        <v>10</v>
      </c>
      <c r="R103" s="7">
        <v>6</v>
      </c>
      <c r="S103" s="7" t="s">
        <v>729</v>
      </c>
      <c r="T103" s="9">
        <v>4.5</v>
      </c>
    </row>
    <row r="104" spans="2:20" ht="219.75" customHeight="1" thickBot="1" x14ac:dyDescent="0.35">
      <c r="B104" s="5"/>
      <c r="C104" s="6" t="s">
        <v>977</v>
      </c>
      <c r="D104" s="7" t="s">
        <v>617</v>
      </c>
      <c r="E104" s="7" t="s">
        <v>618</v>
      </c>
      <c r="F104" s="7">
        <v>2</v>
      </c>
      <c r="G104" s="7" t="s">
        <v>619</v>
      </c>
      <c r="H104" s="8" t="s">
        <v>620</v>
      </c>
      <c r="I104" s="10">
        <v>1202</v>
      </c>
      <c r="J104" s="12">
        <v>62.9</v>
      </c>
      <c r="K104" s="12">
        <f t="shared" si="3"/>
        <v>75605.8</v>
      </c>
      <c r="L104" s="7" t="s">
        <v>621</v>
      </c>
      <c r="M104" s="7" t="s">
        <v>622</v>
      </c>
      <c r="N104" s="7" t="s">
        <v>623</v>
      </c>
      <c r="O104" s="7">
        <v>6</v>
      </c>
      <c r="P104" s="7">
        <v>1.53</v>
      </c>
      <c r="Q104" s="7">
        <v>9</v>
      </c>
      <c r="R104" s="7">
        <v>8</v>
      </c>
      <c r="S104" s="7" t="s">
        <v>624</v>
      </c>
      <c r="T104" s="9">
        <v>29</v>
      </c>
    </row>
    <row r="105" spans="2:20" ht="219.75" customHeight="1" thickBot="1" x14ac:dyDescent="0.35">
      <c r="B105" s="5"/>
      <c r="C105" s="6" t="s">
        <v>977</v>
      </c>
      <c r="D105" s="7" t="s">
        <v>698</v>
      </c>
      <c r="E105" s="7" t="s">
        <v>699</v>
      </c>
      <c r="F105" s="7">
        <v>8</v>
      </c>
      <c r="G105" s="7" t="s">
        <v>700</v>
      </c>
      <c r="H105" s="8" t="s">
        <v>701</v>
      </c>
      <c r="I105" s="10">
        <v>847</v>
      </c>
      <c r="J105" s="12">
        <v>28.2</v>
      </c>
      <c r="K105" s="12">
        <f t="shared" si="3"/>
        <v>23885.399999999998</v>
      </c>
      <c r="L105" s="7" t="s">
        <v>702</v>
      </c>
      <c r="M105" s="7" t="s">
        <v>703</v>
      </c>
      <c r="N105" s="7" t="s">
        <v>704</v>
      </c>
      <c r="O105" s="7">
        <v>11</v>
      </c>
      <c r="P105" s="7">
        <v>2.61</v>
      </c>
      <c r="Q105" s="7">
        <v>8</v>
      </c>
      <c r="R105" s="7">
        <v>5</v>
      </c>
      <c r="S105" s="7" t="s">
        <v>705</v>
      </c>
      <c r="T105" s="9">
        <v>18</v>
      </c>
    </row>
    <row r="106" spans="2:20" ht="219.75" customHeight="1" thickBot="1" x14ac:dyDescent="0.35">
      <c r="B106" s="5"/>
      <c r="C106" s="6" t="s">
        <v>977</v>
      </c>
      <c r="D106" s="7" t="s">
        <v>706</v>
      </c>
      <c r="E106" s="7" t="s">
        <v>707</v>
      </c>
      <c r="F106" s="7">
        <v>8</v>
      </c>
      <c r="G106" s="7" t="s">
        <v>708</v>
      </c>
      <c r="H106" s="8" t="s">
        <v>709</v>
      </c>
      <c r="I106" s="10">
        <v>1371</v>
      </c>
      <c r="J106" s="12">
        <v>28.2</v>
      </c>
      <c r="K106" s="12">
        <f t="shared" si="3"/>
        <v>38662.199999999997</v>
      </c>
      <c r="L106" s="7" t="s">
        <v>710</v>
      </c>
      <c r="M106" s="7" t="s">
        <v>711</v>
      </c>
      <c r="N106" s="7" t="s">
        <v>712</v>
      </c>
      <c r="O106" s="7">
        <v>11</v>
      </c>
      <c r="P106" s="7">
        <v>2.61</v>
      </c>
      <c r="Q106" s="7">
        <v>8</v>
      </c>
      <c r="R106" s="7">
        <v>5</v>
      </c>
      <c r="S106" s="7" t="s">
        <v>713</v>
      </c>
      <c r="T106" s="9">
        <v>24</v>
      </c>
    </row>
    <row r="107" spans="2:20" ht="219.75" customHeight="1" thickBot="1" x14ac:dyDescent="0.35">
      <c r="B107" s="5"/>
      <c r="C107" s="6" t="s">
        <v>977</v>
      </c>
      <c r="D107" s="7" t="s">
        <v>690</v>
      </c>
      <c r="E107" s="7" t="s">
        <v>691</v>
      </c>
      <c r="F107" s="7">
        <v>8</v>
      </c>
      <c r="G107" s="7" t="s">
        <v>692</v>
      </c>
      <c r="H107" s="8" t="s">
        <v>693</v>
      </c>
      <c r="I107" s="10">
        <v>1307</v>
      </c>
      <c r="J107" s="12">
        <v>28.2</v>
      </c>
      <c r="K107" s="12">
        <f t="shared" si="3"/>
        <v>36857.4</v>
      </c>
      <c r="L107" s="7" t="s">
        <v>694</v>
      </c>
      <c r="M107" s="7" t="s">
        <v>695</v>
      </c>
      <c r="N107" s="7" t="s">
        <v>696</v>
      </c>
      <c r="O107" s="7">
        <v>11</v>
      </c>
      <c r="P107" s="7">
        <v>2.61</v>
      </c>
      <c r="Q107" s="7">
        <v>9</v>
      </c>
      <c r="R107" s="7">
        <v>5</v>
      </c>
      <c r="S107" s="7" t="s">
        <v>697</v>
      </c>
      <c r="T107" s="9">
        <v>18</v>
      </c>
    </row>
    <row r="108" spans="2:20" ht="219.75" customHeight="1" thickBot="1" x14ac:dyDescent="0.35">
      <c r="B108" s="5"/>
      <c r="C108" s="6" t="s">
        <v>977</v>
      </c>
      <c r="D108" s="7" t="s">
        <v>593</v>
      </c>
      <c r="E108" s="7" t="s">
        <v>594</v>
      </c>
      <c r="F108" s="7">
        <v>2</v>
      </c>
      <c r="G108" s="7" t="s">
        <v>595</v>
      </c>
      <c r="H108" s="8" t="s">
        <v>596</v>
      </c>
      <c r="I108" s="10">
        <v>909</v>
      </c>
      <c r="J108" s="12">
        <v>123</v>
      </c>
      <c r="K108" s="12">
        <f t="shared" si="3"/>
        <v>111807</v>
      </c>
      <c r="L108" s="7" t="s">
        <v>597</v>
      </c>
      <c r="M108" s="7" t="s">
        <v>598</v>
      </c>
      <c r="N108" s="7" t="s">
        <v>599</v>
      </c>
      <c r="O108" s="7">
        <v>9</v>
      </c>
      <c r="P108" s="7">
        <v>2.7800000000000002</v>
      </c>
      <c r="Q108" s="7">
        <v>6</v>
      </c>
      <c r="R108" s="7">
        <v>6</v>
      </c>
      <c r="S108" s="7" t="s">
        <v>600</v>
      </c>
      <c r="T108" s="9">
        <v>44</v>
      </c>
    </row>
    <row r="109" spans="2:20" ht="219.75" customHeight="1" thickBot="1" x14ac:dyDescent="0.35">
      <c r="B109" s="5"/>
      <c r="C109" s="6" t="s">
        <v>977</v>
      </c>
      <c r="D109" s="7" t="s">
        <v>730</v>
      </c>
      <c r="E109" s="7" t="s">
        <v>731</v>
      </c>
      <c r="F109" s="7">
        <v>50</v>
      </c>
      <c r="G109" s="7">
        <v>25</v>
      </c>
      <c r="H109" s="8" t="s">
        <v>732</v>
      </c>
      <c r="I109" s="10">
        <v>6712</v>
      </c>
      <c r="J109" s="12">
        <v>10.5</v>
      </c>
      <c r="K109" s="12">
        <f t="shared" si="3"/>
        <v>70476</v>
      </c>
      <c r="L109" s="7" t="s">
        <v>733</v>
      </c>
      <c r="M109" s="7" t="s">
        <v>734</v>
      </c>
      <c r="N109" s="7" t="s">
        <v>735</v>
      </c>
      <c r="O109" s="7">
        <v>14</v>
      </c>
      <c r="P109" s="7">
        <v>2.04</v>
      </c>
      <c r="Q109" s="7">
        <v>8</v>
      </c>
      <c r="R109" s="7">
        <v>6</v>
      </c>
      <c r="S109" s="7" t="s">
        <v>736</v>
      </c>
      <c r="T109" s="9">
        <v>3</v>
      </c>
    </row>
    <row r="110" spans="2:20" ht="219.75" customHeight="1" thickBot="1" x14ac:dyDescent="0.35">
      <c r="B110" s="5"/>
      <c r="C110" s="6" t="s">
        <v>977</v>
      </c>
      <c r="D110" s="7" t="s">
        <v>609</v>
      </c>
      <c r="E110" s="7" t="s">
        <v>610</v>
      </c>
      <c r="F110" s="7">
        <v>4</v>
      </c>
      <c r="G110" s="7" t="s">
        <v>611</v>
      </c>
      <c r="H110" s="8" t="s">
        <v>612</v>
      </c>
      <c r="I110" s="10">
        <v>249</v>
      </c>
      <c r="J110" s="12">
        <v>62.9</v>
      </c>
      <c r="K110" s="12">
        <f t="shared" si="3"/>
        <v>15662.1</v>
      </c>
      <c r="L110" s="7" t="s">
        <v>613</v>
      </c>
      <c r="M110" s="7" t="s">
        <v>614</v>
      </c>
      <c r="N110" s="7" t="s">
        <v>615</v>
      </c>
      <c r="O110" s="7">
        <v>11</v>
      </c>
      <c r="P110" s="7">
        <v>2.11</v>
      </c>
      <c r="Q110" s="7">
        <v>6</v>
      </c>
      <c r="R110" s="7">
        <v>8</v>
      </c>
      <c r="S110" s="7" t="s">
        <v>616</v>
      </c>
      <c r="T110" s="9">
        <v>37</v>
      </c>
    </row>
    <row r="111" spans="2:20" ht="219.75" customHeight="1" thickBot="1" x14ac:dyDescent="0.35">
      <c r="B111" s="5"/>
      <c r="C111" s="6" t="s">
        <v>977</v>
      </c>
      <c r="D111" s="7" t="s">
        <v>682</v>
      </c>
      <c r="E111" s="7" t="s">
        <v>683</v>
      </c>
      <c r="F111" s="7">
        <v>12</v>
      </c>
      <c r="G111" s="7" t="s">
        <v>684</v>
      </c>
      <c r="H111" s="8" t="s">
        <v>685</v>
      </c>
      <c r="I111" s="10">
        <v>383</v>
      </c>
      <c r="J111" s="12">
        <v>30</v>
      </c>
      <c r="K111" s="12">
        <f t="shared" si="3"/>
        <v>11490</v>
      </c>
      <c r="L111" s="7" t="s">
        <v>686</v>
      </c>
      <c r="M111" s="7" t="s">
        <v>687</v>
      </c>
      <c r="N111" s="7" t="s">
        <v>688</v>
      </c>
      <c r="O111" s="7">
        <v>10</v>
      </c>
      <c r="P111" s="7">
        <v>2.39</v>
      </c>
      <c r="Q111" s="7">
        <v>8</v>
      </c>
      <c r="R111" s="7">
        <v>4</v>
      </c>
      <c r="S111" s="7" t="s">
        <v>689</v>
      </c>
      <c r="T111" s="9">
        <v>11</v>
      </c>
    </row>
    <row r="112" spans="2:20" ht="219.75" customHeight="1" thickBot="1" x14ac:dyDescent="0.35">
      <c r="B112" s="5"/>
      <c r="C112" s="6" t="s">
        <v>977</v>
      </c>
      <c r="D112" s="7" t="s">
        <v>601</v>
      </c>
      <c r="E112" s="7" t="s">
        <v>602</v>
      </c>
      <c r="F112" s="7">
        <v>4</v>
      </c>
      <c r="G112" s="7" t="s">
        <v>603</v>
      </c>
      <c r="H112" s="8" t="s">
        <v>604</v>
      </c>
      <c r="I112" s="10">
        <v>450</v>
      </c>
      <c r="J112" s="12">
        <v>89</v>
      </c>
      <c r="K112" s="12">
        <f t="shared" si="3"/>
        <v>40050</v>
      </c>
      <c r="L112" s="7" t="s">
        <v>605</v>
      </c>
      <c r="M112" s="7" t="s">
        <v>606</v>
      </c>
      <c r="N112" s="7" t="s">
        <v>607</v>
      </c>
      <c r="O112" s="7">
        <v>12</v>
      </c>
      <c r="P112" s="7">
        <v>2.39</v>
      </c>
      <c r="Q112" s="7">
        <v>8</v>
      </c>
      <c r="R112" s="7">
        <v>5</v>
      </c>
      <c r="S112" s="7" t="s">
        <v>608</v>
      </c>
      <c r="T112" s="9">
        <v>33</v>
      </c>
    </row>
    <row r="113" spans="2:20" ht="219.75" customHeight="1" thickBot="1" x14ac:dyDescent="0.35">
      <c r="B113" s="5"/>
      <c r="C113" s="6" t="s">
        <v>977</v>
      </c>
      <c r="D113" s="7" t="s">
        <v>665</v>
      </c>
      <c r="E113" s="7" t="s">
        <v>666</v>
      </c>
      <c r="F113" s="7">
        <v>12</v>
      </c>
      <c r="G113" s="7" t="s">
        <v>667</v>
      </c>
      <c r="H113" s="8" t="s">
        <v>668</v>
      </c>
      <c r="I113" s="10">
        <v>1555</v>
      </c>
      <c r="J113" s="12">
        <v>31.5</v>
      </c>
      <c r="K113" s="12">
        <f t="shared" si="3"/>
        <v>48982.5</v>
      </c>
      <c r="L113" s="7" t="s">
        <v>669</v>
      </c>
      <c r="M113" s="7" t="s">
        <v>670</v>
      </c>
      <c r="N113" s="7" t="s">
        <v>671</v>
      </c>
      <c r="O113" s="7">
        <v>11</v>
      </c>
      <c r="P113" s="7">
        <v>2.2000000000000002</v>
      </c>
      <c r="Q113" s="7">
        <v>9</v>
      </c>
      <c r="R113" s="7">
        <v>6</v>
      </c>
      <c r="S113" s="7" t="s">
        <v>672</v>
      </c>
      <c r="T113" s="9">
        <v>13</v>
      </c>
    </row>
    <row r="114" spans="2:20" ht="219.75" customHeight="1" thickBot="1" x14ac:dyDescent="0.35">
      <c r="B114" s="5"/>
      <c r="C114" s="6" t="s">
        <v>977</v>
      </c>
      <c r="D114" s="7" t="s">
        <v>649</v>
      </c>
      <c r="E114" s="7" t="s">
        <v>650</v>
      </c>
      <c r="F114" s="7">
        <v>4</v>
      </c>
      <c r="G114" s="7" t="s">
        <v>651</v>
      </c>
      <c r="H114" s="8" t="s">
        <v>652</v>
      </c>
      <c r="I114" s="10">
        <v>825</v>
      </c>
      <c r="J114" s="12">
        <v>37.9</v>
      </c>
      <c r="K114" s="12">
        <f t="shared" si="3"/>
        <v>31267.5</v>
      </c>
      <c r="L114" s="7" t="s">
        <v>653</v>
      </c>
      <c r="M114" s="7" t="s">
        <v>654</v>
      </c>
      <c r="N114" s="7" t="s">
        <v>655</v>
      </c>
      <c r="O114" s="7">
        <v>7</v>
      </c>
      <c r="P114" s="7">
        <v>1.95</v>
      </c>
      <c r="Q114" s="7">
        <v>7</v>
      </c>
      <c r="R114" s="7">
        <v>7</v>
      </c>
      <c r="S114" s="7" t="s">
        <v>656</v>
      </c>
      <c r="T114" s="9">
        <v>22</v>
      </c>
    </row>
    <row r="115" spans="2:20" ht="219.75" customHeight="1" thickBot="1" x14ac:dyDescent="0.35">
      <c r="B115" s="5"/>
      <c r="C115" s="6" t="s">
        <v>977</v>
      </c>
      <c r="D115" s="7" t="s">
        <v>657</v>
      </c>
      <c r="E115" s="7" t="s">
        <v>658</v>
      </c>
      <c r="F115" s="7">
        <v>4</v>
      </c>
      <c r="G115" s="7" t="s">
        <v>659</v>
      </c>
      <c r="H115" s="8" t="s">
        <v>660</v>
      </c>
      <c r="I115" s="10">
        <v>1786</v>
      </c>
      <c r="J115" s="12">
        <v>37.9</v>
      </c>
      <c r="K115" s="12">
        <f t="shared" si="3"/>
        <v>67689.399999999994</v>
      </c>
      <c r="L115" s="7" t="s">
        <v>661</v>
      </c>
      <c r="M115" s="7" t="s">
        <v>662</v>
      </c>
      <c r="N115" s="7" t="s">
        <v>663</v>
      </c>
      <c r="O115" s="7">
        <v>7</v>
      </c>
      <c r="P115" s="7">
        <v>1.95</v>
      </c>
      <c r="Q115" s="7">
        <v>7</v>
      </c>
      <c r="R115" s="7">
        <v>7</v>
      </c>
      <c r="S115" s="7" t="s">
        <v>664</v>
      </c>
      <c r="T115" s="9">
        <v>22</v>
      </c>
    </row>
    <row r="116" spans="2:20" ht="219.75" customHeight="1" thickBot="1" x14ac:dyDescent="0.35">
      <c r="B116" s="5"/>
      <c r="C116" s="6" t="s">
        <v>977</v>
      </c>
      <c r="D116" s="7" t="s">
        <v>625</v>
      </c>
      <c r="E116" s="7" t="s">
        <v>626</v>
      </c>
      <c r="F116" s="7">
        <v>2</v>
      </c>
      <c r="G116" s="7" t="s">
        <v>627</v>
      </c>
      <c r="H116" s="8" t="s">
        <v>628</v>
      </c>
      <c r="I116" s="10">
        <v>1045</v>
      </c>
      <c r="J116" s="12">
        <v>56.5</v>
      </c>
      <c r="K116" s="12">
        <f t="shared" si="3"/>
        <v>59042.5</v>
      </c>
      <c r="L116" s="7" t="s">
        <v>629</v>
      </c>
      <c r="M116" s="7" t="s">
        <v>630</v>
      </c>
      <c r="N116" s="7" t="s">
        <v>631</v>
      </c>
      <c r="O116" s="7">
        <v>5</v>
      </c>
      <c r="P116" s="7">
        <v>1.5</v>
      </c>
      <c r="Q116" s="7">
        <v>8</v>
      </c>
      <c r="R116" s="7">
        <v>8</v>
      </c>
      <c r="S116" s="7" t="s">
        <v>632</v>
      </c>
      <c r="T116" s="9">
        <v>23</v>
      </c>
    </row>
    <row r="117" spans="2:20" ht="219.75" customHeight="1" thickBot="1" x14ac:dyDescent="0.35">
      <c r="B117" s="5"/>
      <c r="C117" s="6" t="s">
        <v>977</v>
      </c>
      <c r="D117" s="7" t="s">
        <v>641</v>
      </c>
      <c r="E117" s="7" t="s">
        <v>642</v>
      </c>
      <c r="F117" s="7">
        <v>4</v>
      </c>
      <c r="G117" s="7" t="s">
        <v>643</v>
      </c>
      <c r="H117" s="8" t="s">
        <v>644</v>
      </c>
      <c r="I117" s="10">
        <v>488</v>
      </c>
      <c r="J117" s="12">
        <v>40</v>
      </c>
      <c r="K117" s="12">
        <f t="shared" si="3"/>
        <v>19520</v>
      </c>
      <c r="L117" s="7" t="s">
        <v>645</v>
      </c>
      <c r="M117" s="7" t="s">
        <v>646</v>
      </c>
      <c r="N117" s="7" t="s">
        <v>647</v>
      </c>
      <c r="O117" s="7">
        <v>9</v>
      </c>
      <c r="P117" s="7">
        <v>2</v>
      </c>
      <c r="Q117" s="7">
        <v>10</v>
      </c>
      <c r="R117" s="7">
        <v>4</v>
      </c>
      <c r="S117" s="7" t="s">
        <v>648</v>
      </c>
      <c r="T117" s="9">
        <v>27</v>
      </c>
    </row>
    <row r="118" spans="2:20" ht="219.75" customHeight="1" thickBot="1" x14ac:dyDescent="0.35">
      <c r="B118" s="5"/>
      <c r="C118" s="6" t="s">
        <v>977</v>
      </c>
      <c r="D118" s="7" t="s">
        <v>714</v>
      </c>
      <c r="E118" s="7" t="s">
        <v>715</v>
      </c>
      <c r="F118" s="7">
        <v>24</v>
      </c>
      <c r="G118" s="7" t="s">
        <v>716</v>
      </c>
      <c r="H118" s="8" t="s">
        <v>717</v>
      </c>
      <c r="I118" s="10">
        <v>5415</v>
      </c>
      <c r="J118" s="12">
        <v>25</v>
      </c>
      <c r="K118" s="12">
        <f t="shared" si="3"/>
        <v>135375</v>
      </c>
      <c r="L118" s="7" t="s">
        <v>718</v>
      </c>
      <c r="M118" s="7" t="s">
        <v>719</v>
      </c>
      <c r="N118" s="7" t="s">
        <v>720</v>
      </c>
      <c r="O118" s="7">
        <v>8</v>
      </c>
      <c r="P118" s="7">
        <v>1.31</v>
      </c>
      <c r="Q118" s="7">
        <v>10</v>
      </c>
      <c r="R118" s="7">
        <v>6</v>
      </c>
      <c r="S118" s="7" t="s">
        <v>721</v>
      </c>
      <c r="T118" s="9">
        <v>5.5</v>
      </c>
    </row>
    <row r="119" spans="2:20" ht="219.75" customHeight="1" thickBot="1" x14ac:dyDescent="0.35">
      <c r="B119" s="5"/>
      <c r="C119" s="6" t="s">
        <v>977</v>
      </c>
      <c r="D119" s="7" t="s">
        <v>673</v>
      </c>
      <c r="E119" s="7" t="s">
        <v>674</v>
      </c>
      <c r="F119" s="7">
        <v>12</v>
      </c>
      <c r="G119" s="7" t="s">
        <v>675</v>
      </c>
      <c r="H119" s="8" t="s">
        <v>676</v>
      </c>
      <c r="I119" s="10">
        <v>190</v>
      </c>
      <c r="J119" s="33">
        <v>31.5</v>
      </c>
      <c r="K119" s="33">
        <f t="shared" si="3"/>
        <v>5985</v>
      </c>
      <c r="L119" s="7" t="s">
        <v>677</v>
      </c>
      <c r="M119" s="7" t="s">
        <v>678</v>
      </c>
      <c r="N119" s="7" t="s">
        <v>679</v>
      </c>
      <c r="O119" s="7">
        <v>11</v>
      </c>
      <c r="P119" s="7">
        <v>2.2000000000000002</v>
      </c>
      <c r="Q119" s="7">
        <v>6</v>
      </c>
      <c r="R119" s="7">
        <v>6</v>
      </c>
      <c r="S119" s="7" t="s">
        <v>680</v>
      </c>
      <c r="T119" s="9" t="s">
        <v>681</v>
      </c>
    </row>
    <row r="120" spans="2:20" ht="39" customHeight="1" thickBot="1" x14ac:dyDescent="0.35">
      <c r="B120" s="39" t="s">
        <v>979</v>
      </c>
      <c r="C120" s="40"/>
      <c r="D120" s="40"/>
      <c r="E120" s="40"/>
      <c r="F120" s="40"/>
      <c r="G120" s="40"/>
      <c r="H120" s="41"/>
      <c r="I120" s="32">
        <f>SUM(I3:I119)</f>
        <v>1013835</v>
      </c>
      <c r="J120" s="34">
        <f>K120/I120</f>
        <v>10.472849526796768</v>
      </c>
      <c r="K120" s="35">
        <f>SUM(K3:K119)</f>
        <v>10617741.400000002</v>
      </c>
      <c r="L120" s="36"/>
      <c r="M120" s="37"/>
      <c r="N120" s="37"/>
      <c r="O120" s="37"/>
      <c r="P120" s="37"/>
      <c r="Q120" s="37"/>
      <c r="R120" s="37"/>
      <c r="S120" s="37"/>
      <c r="T120" s="38"/>
    </row>
    <row r="121" spans="2:20" ht="39" customHeight="1" x14ac:dyDescent="0.3">
      <c r="H121" s="3"/>
      <c r="J121" s="15"/>
      <c r="K121" s="13"/>
    </row>
    <row r="122" spans="2:20" ht="126" customHeight="1" x14ac:dyDescent="0.3">
      <c r="H122" s="4"/>
      <c r="J122" s="13"/>
      <c r="K122" s="13"/>
    </row>
    <row r="123" spans="2:20" ht="126" customHeight="1" x14ac:dyDescent="0.3">
      <c r="H123" s="3"/>
      <c r="J123" s="13"/>
      <c r="K123" s="13"/>
    </row>
    <row r="124" spans="2:20" ht="126" customHeight="1" x14ac:dyDescent="0.3">
      <c r="H124" s="4"/>
      <c r="J124" s="13"/>
      <c r="K124" s="13"/>
    </row>
    <row r="125" spans="2:20" ht="126" customHeight="1" x14ac:dyDescent="0.3">
      <c r="H125" s="3"/>
      <c r="J125" s="13"/>
      <c r="K125" s="13"/>
    </row>
    <row r="126" spans="2:20" ht="126" customHeight="1" x14ac:dyDescent="0.3">
      <c r="H126" s="4"/>
      <c r="J126" s="13"/>
      <c r="K126" s="13"/>
    </row>
    <row r="127" spans="2:20" ht="126" customHeight="1" x14ac:dyDescent="0.3">
      <c r="H127" s="3"/>
      <c r="J127" s="13"/>
      <c r="K127" s="13"/>
    </row>
    <row r="128" spans="2:20" ht="126" customHeight="1" x14ac:dyDescent="0.3">
      <c r="H128" s="4"/>
      <c r="J128" s="13"/>
      <c r="K128" s="13"/>
    </row>
    <row r="129" spans="8:11" ht="126" customHeight="1" x14ac:dyDescent="0.3">
      <c r="H129" s="3"/>
      <c r="J129" s="13"/>
      <c r="K129" s="13"/>
    </row>
    <row r="130" spans="8:11" ht="126" customHeight="1" x14ac:dyDescent="0.3">
      <c r="H130" s="4"/>
      <c r="J130" s="13"/>
      <c r="K130" s="13"/>
    </row>
    <row r="131" spans="8:11" ht="126" customHeight="1" x14ac:dyDescent="0.3">
      <c r="H131" s="3"/>
      <c r="J131" s="13"/>
      <c r="K131" s="13"/>
    </row>
    <row r="132" spans="8:11" ht="126" customHeight="1" x14ac:dyDescent="0.3">
      <c r="H132" s="4"/>
      <c r="J132" s="13"/>
      <c r="K132" s="13"/>
    </row>
    <row r="133" spans="8:11" ht="126" customHeight="1" x14ac:dyDescent="0.3">
      <c r="H133" s="3"/>
      <c r="J133" s="13"/>
      <c r="K133" s="13"/>
    </row>
    <row r="134" spans="8:11" ht="126" customHeight="1" x14ac:dyDescent="0.3">
      <c r="H134" s="4"/>
      <c r="J134" s="13"/>
      <c r="K134" s="13"/>
    </row>
    <row r="135" spans="8:11" ht="126" customHeight="1" x14ac:dyDescent="0.3">
      <c r="H135" s="3"/>
      <c r="J135" s="13"/>
      <c r="K135" s="13"/>
    </row>
    <row r="136" spans="8:11" ht="126" customHeight="1" x14ac:dyDescent="0.3">
      <c r="H136" s="4"/>
      <c r="J136" s="13"/>
      <c r="K136" s="13"/>
    </row>
    <row r="137" spans="8:11" ht="126" customHeight="1" x14ac:dyDescent="0.3">
      <c r="H137" s="3"/>
      <c r="J137" s="13"/>
      <c r="K137" s="13"/>
    </row>
    <row r="138" spans="8:11" ht="126" customHeight="1" x14ac:dyDescent="0.3">
      <c r="H138" s="4"/>
      <c r="J138" s="13"/>
      <c r="K138" s="13"/>
    </row>
    <row r="139" spans="8:11" ht="126" customHeight="1" x14ac:dyDescent="0.3">
      <c r="H139" s="3"/>
      <c r="J139" s="13"/>
      <c r="K139" s="13"/>
    </row>
    <row r="140" spans="8:11" ht="126" customHeight="1" x14ac:dyDescent="0.3">
      <c r="H140" s="4"/>
      <c r="J140" s="13"/>
      <c r="K140" s="13"/>
    </row>
    <row r="141" spans="8:11" ht="126" customHeight="1" x14ac:dyDescent="0.3">
      <c r="H141" s="3"/>
      <c r="J141" s="13"/>
      <c r="K141" s="13"/>
    </row>
    <row r="142" spans="8:11" ht="126" customHeight="1" x14ac:dyDescent="0.3">
      <c r="H142" s="4"/>
      <c r="J142" s="13"/>
      <c r="K142" s="13"/>
    </row>
    <row r="143" spans="8:11" ht="126" customHeight="1" x14ac:dyDescent="0.3">
      <c r="H143" s="3"/>
      <c r="J143" s="13"/>
      <c r="K143" s="13"/>
    </row>
    <row r="144" spans="8:11" ht="126" customHeight="1" x14ac:dyDescent="0.3">
      <c r="H144" s="4"/>
      <c r="J144" s="13"/>
      <c r="K144" s="13"/>
    </row>
    <row r="145" spans="8:11" ht="126" customHeight="1" x14ac:dyDescent="0.3">
      <c r="H145" s="3"/>
      <c r="J145" s="13"/>
      <c r="K145" s="13"/>
    </row>
    <row r="146" spans="8:11" ht="126" customHeight="1" x14ac:dyDescent="0.3">
      <c r="H146" s="4"/>
      <c r="J146" s="13"/>
      <c r="K146" s="13"/>
    </row>
    <row r="147" spans="8:11" ht="126" customHeight="1" x14ac:dyDescent="0.3">
      <c r="H147" s="3"/>
      <c r="J147" s="13"/>
      <c r="K147" s="13"/>
    </row>
    <row r="148" spans="8:11" ht="126" customHeight="1" x14ac:dyDescent="0.3">
      <c r="H148" s="4"/>
      <c r="J148" s="13"/>
      <c r="K148" s="13"/>
    </row>
    <row r="149" spans="8:11" ht="126" customHeight="1" x14ac:dyDescent="0.3">
      <c r="H149" s="3"/>
      <c r="J149" s="13"/>
      <c r="K149" s="13"/>
    </row>
    <row r="150" spans="8:11" ht="126" customHeight="1" x14ac:dyDescent="0.3">
      <c r="H150" s="4"/>
      <c r="J150" s="13"/>
      <c r="K150" s="13"/>
    </row>
    <row r="151" spans="8:11" ht="126" customHeight="1" x14ac:dyDescent="0.3">
      <c r="H151" s="3"/>
      <c r="J151" s="13"/>
      <c r="K151" s="13"/>
    </row>
    <row r="152" spans="8:11" ht="126" customHeight="1" x14ac:dyDescent="0.3">
      <c r="H152" s="4"/>
      <c r="J152" s="13"/>
      <c r="K152" s="13"/>
    </row>
    <row r="153" spans="8:11" ht="126" customHeight="1" x14ac:dyDescent="0.3">
      <c r="H153" s="3"/>
      <c r="J153" s="13"/>
      <c r="K153" s="13"/>
    </row>
    <row r="154" spans="8:11" ht="126" customHeight="1" x14ac:dyDescent="0.3">
      <c r="H154" s="4"/>
      <c r="J154" s="13"/>
      <c r="K154" s="13"/>
    </row>
    <row r="155" spans="8:11" ht="126" customHeight="1" x14ac:dyDescent="0.3">
      <c r="H155" s="3"/>
      <c r="J155" s="13"/>
      <c r="K155" s="13"/>
    </row>
    <row r="156" spans="8:11" ht="126" customHeight="1" x14ac:dyDescent="0.3">
      <c r="H156" s="4"/>
      <c r="J156" s="13"/>
      <c r="K156" s="13"/>
    </row>
    <row r="157" spans="8:11" ht="126" customHeight="1" x14ac:dyDescent="0.3">
      <c r="H157" s="3"/>
      <c r="J157" s="13"/>
      <c r="K157" s="13"/>
    </row>
    <row r="158" spans="8:11" ht="126" customHeight="1" x14ac:dyDescent="0.3">
      <c r="H158" s="4"/>
      <c r="J158" s="13"/>
      <c r="K158" s="13"/>
    </row>
    <row r="159" spans="8:11" ht="126" customHeight="1" x14ac:dyDescent="0.3">
      <c r="H159" s="3"/>
      <c r="J159" s="13"/>
      <c r="K159" s="13"/>
    </row>
    <row r="160" spans="8:11" ht="126" customHeight="1" x14ac:dyDescent="0.3">
      <c r="H160" s="4"/>
      <c r="J160" s="13"/>
      <c r="K160" s="13"/>
    </row>
    <row r="161" spans="8:11" ht="126" customHeight="1" x14ac:dyDescent="0.3">
      <c r="H161" s="3"/>
      <c r="J161" s="13"/>
      <c r="K161" s="13"/>
    </row>
    <row r="162" spans="8:11" ht="126" customHeight="1" x14ac:dyDescent="0.3">
      <c r="H162" s="4"/>
      <c r="J162" s="13"/>
      <c r="K162" s="13"/>
    </row>
    <row r="163" spans="8:11" ht="126" customHeight="1" x14ac:dyDescent="0.3">
      <c r="H163" s="3"/>
      <c r="J163" s="13"/>
      <c r="K163" s="13"/>
    </row>
    <row r="164" spans="8:11" ht="126" customHeight="1" x14ac:dyDescent="0.3">
      <c r="H164" s="4"/>
      <c r="J164" s="13"/>
      <c r="K164" s="13"/>
    </row>
    <row r="165" spans="8:11" ht="126" customHeight="1" x14ac:dyDescent="0.3">
      <c r="H165" s="3"/>
      <c r="J165" s="13"/>
      <c r="K165" s="13"/>
    </row>
    <row r="166" spans="8:11" ht="126" customHeight="1" x14ac:dyDescent="0.3">
      <c r="H166" s="4"/>
      <c r="J166" s="13"/>
      <c r="K166" s="13"/>
    </row>
    <row r="167" spans="8:11" ht="126" customHeight="1" x14ac:dyDescent="0.3">
      <c r="H167" s="3"/>
      <c r="J167" s="13"/>
      <c r="K167" s="13"/>
    </row>
    <row r="168" spans="8:11" ht="126" customHeight="1" x14ac:dyDescent="0.3">
      <c r="H168" s="4"/>
      <c r="J168" s="13"/>
      <c r="K168" s="13"/>
    </row>
    <row r="169" spans="8:11" ht="126" customHeight="1" x14ac:dyDescent="0.3">
      <c r="H169" s="3"/>
      <c r="J169" s="13"/>
      <c r="K169" s="13"/>
    </row>
    <row r="170" spans="8:11" ht="126" customHeight="1" x14ac:dyDescent="0.3">
      <c r="H170" s="4"/>
      <c r="J170" s="13"/>
      <c r="K170" s="13"/>
    </row>
    <row r="171" spans="8:11" ht="126" customHeight="1" x14ac:dyDescent="0.3">
      <c r="H171" s="3"/>
      <c r="J171" s="13"/>
      <c r="K171" s="13"/>
    </row>
    <row r="172" spans="8:11" ht="126" customHeight="1" x14ac:dyDescent="0.3">
      <c r="H172" s="4"/>
      <c r="J172" s="13"/>
      <c r="K172" s="13"/>
    </row>
    <row r="173" spans="8:11" ht="126" customHeight="1" x14ac:dyDescent="0.3">
      <c r="H173" s="3"/>
      <c r="J173" s="13"/>
      <c r="K173" s="13"/>
    </row>
    <row r="174" spans="8:11" ht="126" customHeight="1" x14ac:dyDescent="0.3">
      <c r="H174" s="4"/>
      <c r="J174" s="13"/>
      <c r="K174" s="13"/>
    </row>
    <row r="175" spans="8:11" ht="126" customHeight="1" x14ac:dyDescent="0.3">
      <c r="H175" s="3"/>
      <c r="J175" s="13"/>
      <c r="K175" s="13"/>
    </row>
    <row r="176" spans="8:11" ht="126" customHeight="1" x14ac:dyDescent="0.3">
      <c r="H176" s="4"/>
      <c r="J176" s="13"/>
      <c r="K176" s="13"/>
    </row>
    <row r="177" spans="8:11" ht="126" customHeight="1" x14ac:dyDescent="0.3">
      <c r="H177" s="3"/>
      <c r="J177" s="13"/>
      <c r="K177" s="13"/>
    </row>
    <row r="178" spans="8:11" ht="126" customHeight="1" x14ac:dyDescent="0.3">
      <c r="H178" s="4"/>
      <c r="J178" s="13"/>
      <c r="K178" s="13"/>
    </row>
    <row r="179" spans="8:11" ht="126" customHeight="1" x14ac:dyDescent="0.3">
      <c r="H179" s="3"/>
      <c r="J179" s="13"/>
      <c r="K179" s="13"/>
    </row>
    <row r="180" spans="8:11" ht="126" customHeight="1" x14ac:dyDescent="0.3">
      <c r="H180" s="4"/>
      <c r="J180" s="13"/>
      <c r="K180" s="13"/>
    </row>
    <row r="181" spans="8:11" ht="126" customHeight="1" x14ac:dyDescent="0.3">
      <c r="H181" s="3"/>
      <c r="J181" s="13"/>
      <c r="K181" s="13"/>
    </row>
    <row r="182" spans="8:11" ht="126" customHeight="1" x14ac:dyDescent="0.3">
      <c r="H182" s="4"/>
      <c r="J182" s="13"/>
      <c r="K182" s="13"/>
    </row>
    <row r="183" spans="8:11" ht="126" customHeight="1" x14ac:dyDescent="0.3">
      <c r="H183" s="3"/>
      <c r="J183" s="13"/>
      <c r="K183" s="13"/>
    </row>
    <row r="184" spans="8:11" ht="126" customHeight="1" x14ac:dyDescent="0.3">
      <c r="H184" s="4"/>
      <c r="J184" s="13"/>
      <c r="K184" s="13"/>
    </row>
    <row r="185" spans="8:11" ht="126" customHeight="1" x14ac:dyDescent="0.3">
      <c r="H185" s="3"/>
      <c r="J185" s="13"/>
      <c r="K185" s="13"/>
    </row>
    <row r="186" spans="8:11" ht="126" customHeight="1" x14ac:dyDescent="0.3">
      <c r="H186" s="4"/>
      <c r="J186" s="13"/>
      <c r="K186" s="13"/>
    </row>
    <row r="187" spans="8:11" ht="126" customHeight="1" x14ac:dyDescent="0.3">
      <c r="H187" s="3"/>
      <c r="J187" s="13"/>
      <c r="K187" s="13"/>
    </row>
    <row r="188" spans="8:11" ht="126" customHeight="1" x14ac:dyDescent="0.3">
      <c r="H188" s="4"/>
      <c r="J188" s="13"/>
      <c r="K188" s="13"/>
    </row>
    <row r="189" spans="8:11" ht="126" customHeight="1" x14ac:dyDescent="0.3">
      <c r="H189" s="3"/>
      <c r="J189" s="13"/>
      <c r="K189" s="13"/>
    </row>
    <row r="190" spans="8:11" ht="126" customHeight="1" x14ac:dyDescent="0.3">
      <c r="H190" s="4"/>
      <c r="J190" s="13"/>
      <c r="K190" s="13"/>
    </row>
    <row r="191" spans="8:11" ht="126" customHeight="1" x14ac:dyDescent="0.3">
      <c r="H191" s="3"/>
      <c r="J191" s="13"/>
      <c r="K191" s="13"/>
    </row>
    <row r="192" spans="8:11" ht="126" customHeight="1" x14ac:dyDescent="0.3">
      <c r="H192" s="4"/>
      <c r="J192" s="13"/>
      <c r="K192" s="13"/>
    </row>
    <row r="193" spans="8:11" ht="126" customHeight="1" x14ac:dyDescent="0.3">
      <c r="H193" s="3"/>
      <c r="J193" s="13"/>
      <c r="K193" s="13"/>
    </row>
    <row r="194" spans="8:11" ht="126" customHeight="1" x14ac:dyDescent="0.3">
      <c r="H194" s="4"/>
      <c r="J194" s="13"/>
      <c r="K194" s="13"/>
    </row>
    <row r="195" spans="8:11" ht="126" customHeight="1" x14ac:dyDescent="0.3">
      <c r="H195" s="3"/>
      <c r="J195" s="13"/>
      <c r="K195" s="13"/>
    </row>
    <row r="196" spans="8:11" ht="126" customHeight="1" x14ac:dyDescent="0.3">
      <c r="H196" s="4"/>
      <c r="J196" s="13"/>
      <c r="K196" s="13"/>
    </row>
    <row r="197" spans="8:11" ht="126" customHeight="1" x14ac:dyDescent="0.3">
      <c r="H197" s="3"/>
      <c r="J197" s="13"/>
      <c r="K197" s="13"/>
    </row>
    <row r="198" spans="8:11" ht="126" customHeight="1" x14ac:dyDescent="0.3">
      <c r="H198" s="4"/>
      <c r="J198" s="13"/>
      <c r="K198" s="13"/>
    </row>
    <row r="199" spans="8:11" ht="126" customHeight="1" x14ac:dyDescent="0.3">
      <c r="H199" s="3"/>
      <c r="J199" s="13"/>
      <c r="K199" s="13"/>
    </row>
    <row r="200" spans="8:11" ht="126" customHeight="1" x14ac:dyDescent="0.3">
      <c r="H200" s="4"/>
      <c r="J200" s="13"/>
      <c r="K200" s="13"/>
    </row>
    <row r="201" spans="8:11" ht="126" customHeight="1" x14ac:dyDescent="0.3">
      <c r="H201" s="3"/>
      <c r="J201" s="13"/>
      <c r="K201" s="13"/>
    </row>
    <row r="202" spans="8:11" ht="126" customHeight="1" x14ac:dyDescent="0.3">
      <c r="H202" s="4"/>
      <c r="J202" s="13"/>
      <c r="K202" s="13"/>
    </row>
    <row r="203" spans="8:11" ht="126" customHeight="1" x14ac:dyDescent="0.3">
      <c r="H203" s="3"/>
      <c r="J203" s="13"/>
      <c r="K203" s="13"/>
    </row>
    <row r="204" spans="8:11" ht="126" customHeight="1" x14ac:dyDescent="0.3">
      <c r="H204" s="4"/>
      <c r="J204" s="13"/>
      <c r="K204" s="13"/>
    </row>
    <row r="205" spans="8:11" ht="126" customHeight="1" x14ac:dyDescent="0.3">
      <c r="H205" s="3"/>
      <c r="J205" s="13"/>
      <c r="K205" s="13"/>
    </row>
    <row r="206" spans="8:11" ht="126" customHeight="1" x14ac:dyDescent="0.3">
      <c r="H206" s="4"/>
      <c r="J206" s="13"/>
      <c r="K206" s="13"/>
    </row>
    <row r="207" spans="8:11" ht="126" customHeight="1" x14ac:dyDescent="0.3">
      <c r="H207" s="3"/>
      <c r="J207" s="13"/>
      <c r="K207" s="13"/>
    </row>
    <row r="208" spans="8:11" ht="126" customHeight="1" x14ac:dyDescent="0.3">
      <c r="H208" s="4"/>
      <c r="J208" s="13"/>
      <c r="K208" s="13"/>
    </row>
    <row r="209" spans="8:11" ht="126" customHeight="1" x14ac:dyDescent="0.3">
      <c r="H209" s="3"/>
      <c r="J209" s="13"/>
      <c r="K209" s="13"/>
    </row>
    <row r="210" spans="8:11" ht="126" customHeight="1" x14ac:dyDescent="0.3">
      <c r="H210" s="4"/>
      <c r="J210" s="13"/>
      <c r="K210" s="13"/>
    </row>
    <row r="211" spans="8:11" ht="126" customHeight="1" x14ac:dyDescent="0.3">
      <c r="H211" s="3"/>
      <c r="J211" s="13"/>
      <c r="K211" s="13"/>
    </row>
    <row r="212" spans="8:11" ht="126" customHeight="1" x14ac:dyDescent="0.3">
      <c r="H212" s="4"/>
      <c r="J212" s="13"/>
      <c r="K212" s="13"/>
    </row>
    <row r="213" spans="8:11" ht="126" customHeight="1" x14ac:dyDescent="0.3">
      <c r="H213" s="3"/>
      <c r="J213" s="13"/>
      <c r="K213" s="13"/>
    </row>
    <row r="214" spans="8:11" ht="126" customHeight="1" x14ac:dyDescent="0.3">
      <c r="H214" s="4"/>
      <c r="J214" s="13"/>
      <c r="K214" s="13"/>
    </row>
    <row r="215" spans="8:11" ht="126" customHeight="1" x14ac:dyDescent="0.3">
      <c r="H215" s="3"/>
      <c r="J215" s="13"/>
      <c r="K215" s="13"/>
    </row>
    <row r="216" spans="8:11" ht="126" customHeight="1" x14ac:dyDescent="0.3">
      <c r="H216" s="4"/>
      <c r="J216" s="13"/>
      <c r="K216" s="13"/>
    </row>
    <row r="217" spans="8:11" ht="126" customHeight="1" x14ac:dyDescent="0.3">
      <c r="H217" s="3"/>
      <c r="J217" s="13"/>
      <c r="K217" s="13"/>
    </row>
    <row r="218" spans="8:11" ht="126" customHeight="1" x14ac:dyDescent="0.3">
      <c r="H218" s="4"/>
      <c r="J218" s="13"/>
      <c r="K218" s="13"/>
    </row>
    <row r="219" spans="8:11" ht="126" customHeight="1" x14ac:dyDescent="0.3">
      <c r="H219" s="3"/>
      <c r="J219" s="13"/>
      <c r="K219" s="13"/>
    </row>
    <row r="220" spans="8:11" ht="126" customHeight="1" x14ac:dyDescent="0.3">
      <c r="H220" s="4"/>
      <c r="J220" s="13"/>
      <c r="K220" s="13"/>
    </row>
    <row r="221" spans="8:11" ht="126" customHeight="1" x14ac:dyDescent="0.3">
      <c r="H221" s="3"/>
      <c r="J221" s="13"/>
      <c r="K221" s="13"/>
    </row>
    <row r="222" spans="8:11" ht="126" customHeight="1" x14ac:dyDescent="0.3">
      <c r="H222" s="4"/>
      <c r="J222" s="13"/>
      <c r="K222" s="13"/>
    </row>
    <row r="223" spans="8:11" ht="126" customHeight="1" x14ac:dyDescent="0.3">
      <c r="H223" s="3"/>
      <c r="J223" s="13"/>
      <c r="K223" s="13"/>
    </row>
    <row r="224" spans="8:11" ht="126" customHeight="1" x14ac:dyDescent="0.3">
      <c r="H224" s="4"/>
      <c r="J224" s="13"/>
      <c r="K224" s="13"/>
    </row>
    <row r="225" spans="8:11" ht="126" customHeight="1" x14ac:dyDescent="0.3">
      <c r="H225" s="3"/>
      <c r="J225" s="13"/>
      <c r="K225" s="13"/>
    </row>
    <row r="226" spans="8:11" ht="126" customHeight="1" x14ac:dyDescent="0.3">
      <c r="H226" s="4"/>
      <c r="J226" s="13"/>
      <c r="K226" s="13"/>
    </row>
    <row r="227" spans="8:11" ht="126" customHeight="1" x14ac:dyDescent="0.3">
      <c r="H227" s="3"/>
      <c r="J227" s="13"/>
      <c r="K227" s="13"/>
    </row>
    <row r="228" spans="8:11" ht="126" customHeight="1" x14ac:dyDescent="0.3">
      <c r="H228" s="4"/>
      <c r="J228" s="13"/>
      <c r="K228" s="13"/>
    </row>
    <row r="229" spans="8:11" ht="126" customHeight="1" x14ac:dyDescent="0.3">
      <c r="H229" s="3"/>
      <c r="J229" s="13"/>
      <c r="K229" s="13"/>
    </row>
    <row r="230" spans="8:11" ht="126" customHeight="1" x14ac:dyDescent="0.3">
      <c r="H230" s="4"/>
      <c r="J230" s="13"/>
      <c r="K230" s="13"/>
    </row>
    <row r="231" spans="8:11" ht="126" customHeight="1" x14ac:dyDescent="0.3">
      <c r="H231" s="3"/>
      <c r="J231" s="13"/>
      <c r="K231" s="13"/>
    </row>
    <row r="232" spans="8:11" ht="126" customHeight="1" x14ac:dyDescent="0.3">
      <c r="H232" s="4"/>
      <c r="J232" s="13"/>
      <c r="K232" s="13"/>
    </row>
    <row r="233" spans="8:11" ht="126" customHeight="1" x14ac:dyDescent="0.3">
      <c r="H233" s="3"/>
      <c r="J233" s="13"/>
      <c r="K233" s="13"/>
    </row>
    <row r="234" spans="8:11" ht="126" customHeight="1" x14ac:dyDescent="0.3">
      <c r="H234" s="4"/>
      <c r="J234" s="13"/>
      <c r="K234" s="13"/>
    </row>
    <row r="235" spans="8:11" ht="126" customHeight="1" x14ac:dyDescent="0.3">
      <c r="H235" s="3"/>
      <c r="J235" s="13"/>
      <c r="K235" s="13"/>
    </row>
    <row r="236" spans="8:11" ht="126" customHeight="1" x14ac:dyDescent="0.3">
      <c r="H236" s="4"/>
      <c r="J236" s="13"/>
      <c r="K236" s="13"/>
    </row>
    <row r="237" spans="8:11" ht="126" customHeight="1" x14ac:dyDescent="0.3">
      <c r="H237" s="3"/>
      <c r="J237" s="13"/>
      <c r="K237" s="13"/>
    </row>
    <row r="238" spans="8:11" ht="126" customHeight="1" x14ac:dyDescent="0.3">
      <c r="H238" s="4"/>
      <c r="J238" s="13"/>
      <c r="K238" s="13"/>
    </row>
    <row r="239" spans="8:11" ht="126" customHeight="1" x14ac:dyDescent="0.3">
      <c r="H239" s="3"/>
      <c r="J239" s="13"/>
      <c r="K239" s="13"/>
    </row>
    <row r="240" spans="8:11" ht="126" customHeight="1" x14ac:dyDescent="0.3">
      <c r="H240" s="4"/>
      <c r="J240" s="13"/>
      <c r="K240" s="13"/>
    </row>
    <row r="241" spans="8:11" ht="126" customHeight="1" x14ac:dyDescent="0.3">
      <c r="H241" s="3"/>
      <c r="J241" s="13"/>
      <c r="K241" s="13"/>
    </row>
    <row r="242" spans="8:11" ht="126" customHeight="1" x14ac:dyDescent="0.3">
      <c r="H242" s="4"/>
      <c r="J242" s="13"/>
      <c r="K242" s="13"/>
    </row>
    <row r="243" spans="8:11" ht="126" customHeight="1" x14ac:dyDescent="0.3">
      <c r="H243" s="3"/>
      <c r="J243" s="13"/>
      <c r="K243" s="13"/>
    </row>
    <row r="244" spans="8:11" ht="126" customHeight="1" x14ac:dyDescent="0.3">
      <c r="H244" s="4"/>
      <c r="J244" s="13"/>
      <c r="K244" s="13"/>
    </row>
    <row r="245" spans="8:11" ht="126" customHeight="1" x14ac:dyDescent="0.3">
      <c r="H245" s="3"/>
      <c r="J245" s="13"/>
      <c r="K245" s="13"/>
    </row>
    <row r="246" spans="8:11" ht="126" customHeight="1" x14ac:dyDescent="0.3">
      <c r="H246" s="4"/>
      <c r="J246" s="13"/>
      <c r="K246" s="13"/>
    </row>
    <row r="247" spans="8:11" ht="126" customHeight="1" x14ac:dyDescent="0.3">
      <c r="H247" s="3"/>
      <c r="J247" s="13"/>
      <c r="K247" s="13"/>
    </row>
    <row r="248" spans="8:11" ht="126" customHeight="1" x14ac:dyDescent="0.3">
      <c r="H248" s="4"/>
      <c r="J248" s="13"/>
      <c r="K248" s="13"/>
    </row>
    <row r="249" spans="8:11" ht="126" customHeight="1" x14ac:dyDescent="0.3">
      <c r="H249" s="3"/>
      <c r="J249" s="13"/>
      <c r="K249" s="13"/>
    </row>
    <row r="250" spans="8:11" ht="126" customHeight="1" x14ac:dyDescent="0.3">
      <c r="H250" s="4"/>
      <c r="J250" s="13"/>
      <c r="K250" s="13"/>
    </row>
    <row r="251" spans="8:11" ht="126" customHeight="1" x14ac:dyDescent="0.3">
      <c r="H251" s="3"/>
      <c r="J251" s="13"/>
      <c r="K251" s="13"/>
    </row>
    <row r="252" spans="8:11" ht="126" customHeight="1" x14ac:dyDescent="0.3">
      <c r="H252" s="4"/>
      <c r="J252" s="13"/>
      <c r="K252" s="13"/>
    </row>
    <row r="253" spans="8:11" ht="126" customHeight="1" x14ac:dyDescent="0.3">
      <c r="H253" s="3"/>
      <c r="J253" s="13"/>
      <c r="K253" s="13"/>
    </row>
    <row r="254" spans="8:11" ht="126" customHeight="1" x14ac:dyDescent="0.3">
      <c r="H254" s="4"/>
      <c r="J254" s="13"/>
      <c r="K254" s="13"/>
    </row>
    <row r="255" spans="8:11" ht="126" customHeight="1" x14ac:dyDescent="0.3">
      <c r="H255" s="3"/>
      <c r="J255" s="13"/>
      <c r="K255" s="13"/>
    </row>
    <row r="256" spans="8:11" ht="126" customHeight="1" x14ac:dyDescent="0.3">
      <c r="H256" s="4"/>
      <c r="J256" s="13"/>
      <c r="K256" s="13"/>
    </row>
    <row r="257" spans="8:11" ht="126" customHeight="1" x14ac:dyDescent="0.3">
      <c r="H257" s="3"/>
      <c r="J257" s="13"/>
      <c r="K257" s="13"/>
    </row>
    <row r="258" spans="8:11" ht="126" customHeight="1" x14ac:dyDescent="0.3">
      <c r="H258" s="4"/>
      <c r="J258" s="13"/>
      <c r="K258" s="13"/>
    </row>
    <row r="259" spans="8:11" ht="126" customHeight="1" x14ac:dyDescent="0.3">
      <c r="H259" s="3"/>
      <c r="J259" s="13"/>
      <c r="K259" s="13"/>
    </row>
    <row r="260" spans="8:11" ht="126" customHeight="1" x14ac:dyDescent="0.3">
      <c r="H260" s="4"/>
      <c r="J260" s="13"/>
      <c r="K260" s="13"/>
    </row>
    <row r="261" spans="8:11" ht="126" customHeight="1" x14ac:dyDescent="0.3">
      <c r="H261" s="3"/>
      <c r="J261" s="13"/>
      <c r="K261" s="13"/>
    </row>
    <row r="262" spans="8:11" ht="126" customHeight="1" x14ac:dyDescent="0.3">
      <c r="H262" s="4"/>
      <c r="J262" s="13"/>
      <c r="K262" s="13"/>
    </row>
    <row r="263" spans="8:11" ht="126" customHeight="1" x14ac:dyDescent="0.3">
      <c r="H263" s="3"/>
      <c r="J263" s="13"/>
      <c r="K263" s="13"/>
    </row>
    <row r="264" spans="8:11" ht="126" customHeight="1" x14ac:dyDescent="0.3">
      <c r="H264" s="4"/>
      <c r="J264" s="13"/>
      <c r="K264" s="13"/>
    </row>
    <row r="265" spans="8:11" ht="126" customHeight="1" x14ac:dyDescent="0.3">
      <c r="H265" s="3"/>
      <c r="J265" s="13"/>
      <c r="K265" s="13"/>
    </row>
    <row r="266" spans="8:11" ht="126" customHeight="1" x14ac:dyDescent="0.3">
      <c r="H266" s="4"/>
      <c r="J266" s="13"/>
      <c r="K266" s="13"/>
    </row>
    <row r="267" spans="8:11" ht="126" customHeight="1" x14ac:dyDescent="0.3">
      <c r="H267" s="3"/>
      <c r="J267" s="13"/>
      <c r="K267" s="13"/>
    </row>
    <row r="268" spans="8:11" ht="126" customHeight="1" x14ac:dyDescent="0.3">
      <c r="H268" s="4"/>
      <c r="J268" s="13"/>
      <c r="K268" s="13"/>
    </row>
    <row r="269" spans="8:11" ht="126" customHeight="1" x14ac:dyDescent="0.3">
      <c r="H269" s="3"/>
      <c r="J269" s="13"/>
      <c r="K269" s="13"/>
    </row>
    <row r="270" spans="8:11" ht="126" customHeight="1" x14ac:dyDescent="0.3">
      <c r="H270" s="4"/>
      <c r="J270" s="13"/>
      <c r="K270" s="13"/>
    </row>
    <row r="271" spans="8:11" ht="126" customHeight="1" x14ac:dyDescent="0.3">
      <c r="H271" s="3"/>
      <c r="J271" s="13"/>
      <c r="K271" s="13"/>
    </row>
    <row r="272" spans="8:11" ht="126" customHeight="1" x14ac:dyDescent="0.3">
      <c r="H272" s="4"/>
      <c r="J272" s="13"/>
      <c r="K272" s="13"/>
    </row>
    <row r="273" spans="8:11" ht="126" customHeight="1" x14ac:dyDescent="0.3">
      <c r="H273" s="3"/>
      <c r="J273" s="13"/>
      <c r="K273" s="13"/>
    </row>
    <row r="274" spans="8:11" ht="126" customHeight="1" x14ac:dyDescent="0.3">
      <c r="H274" s="4"/>
      <c r="J274" s="13"/>
      <c r="K274" s="13"/>
    </row>
    <row r="275" spans="8:11" ht="126" customHeight="1" x14ac:dyDescent="0.3">
      <c r="H275" s="3"/>
      <c r="J275" s="13"/>
      <c r="K275" s="13"/>
    </row>
    <row r="276" spans="8:11" ht="126" customHeight="1" x14ac:dyDescent="0.3">
      <c r="H276" s="4"/>
      <c r="J276" s="13"/>
      <c r="K276" s="13"/>
    </row>
    <row r="277" spans="8:11" ht="126" customHeight="1" x14ac:dyDescent="0.3">
      <c r="H277" s="3"/>
      <c r="J277" s="13"/>
      <c r="K277" s="13"/>
    </row>
    <row r="278" spans="8:11" ht="126" customHeight="1" x14ac:dyDescent="0.3">
      <c r="H278" s="4"/>
      <c r="J278" s="13"/>
      <c r="K278" s="13"/>
    </row>
    <row r="279" spans="8:11" ht="126" customHeight="1" x14ac:dyDescent="0.3">
      <c r="H279" s="3"/>
      <c r="J279" s="13"/>
      <c r="K279" s="13"/>
    </row>
    <row r="280" spans="8:11" ht="126" customHeight="1" x14ac:dyDescent="0.3">
      <c r="H280" s="4"/>
      <c r="J280" s="13"/>
      <c r="K280" s="13"/>
    </row>
    <row r="281" spans="8:11" ht="126" customHeight="1" x14ac:dyDescent="0.3">
      <c r="H281" s="3"/>
      <c r="J281" s="13"/>
      <c r="K281" s="13"/>
    </row>
    <row r="282" spans="8:11" ht="126" customHeight="1" x14ac:dyDescent="0.3">
      <c r="H282" s="4"/>
      <c r="J282" s="13"/>
      <c r="K282" s="13"/>
    </row>
    <row r="283" spans="8:11" ht="126" customHeight="1" x14ac:dyDescent="0.3">
      <c r="H283" s="3"/>
      <c r="J283" s="13"/>
      <c r="K283" s="13"/>
    </row>
    <row r="284" spans="8:11" ht="126" customHeight="1" x14ac:dyDescent="0.3">
      <c r="H284" s="4"/>
      <c r="J284" s="13"/>
      <c r="K284" s="13"/>
    </row>
    <row r="285" spans="8:11" ht="126" customHeight="1" x14ac:dyDescent="0.3">
      <c r="H285" s="3"/>
      <c r="J285" s="13"/>
      <c r="K285" s="13"/>
    </row>
    <row r="286" spans="8:11" ht="126" customHeight="1" x14ac:dyDescent="0.3">
      <c r="H286" s="4"/>
      <c r="J286" s="13"/>
      <c r="K286" s="13"/>
    </row>
    <row r="287" spans="8:11" ht="126" customHeight="1" x14ac:dyDescent="0.3">
      <c r="H287" s="3"/>
      <c r="J287" s="13"/>
      <c r="K287" s="13"/>
    </row>
    <row r="288" spans="8:11" ht="126" customHeight="1" x14ac:dyDescent="0.3">
      <c r="H288" s="4"/>
      <c r="J288" s="13"/>
      <c r="K288" s="13"/>
    </row>
    <row r="289" spans="8:11" ht="126" customHeight="1" x14ac:dyDescent="0.3">
      <c r="H289" s="3"/>
      <c r="J289" s="13"/>
      <c r="K289" s="13"/>
    </row>
    <row r="290" spans="8:11" ht="126" customHeight="1" x14ac:dyDescent="0.3">
      <c r="H290" s="4"/>
      <c r="J290" s="13"/>
      <c r="K290" s="13"/>
    </row>
    <row r="291" spans="8:11" ht="126" customHeight="1" x14ac:dyDescent="0.3">
      <c r="H291" s="3"/>
      <c r="J291" s="13"/>
      <c r="K291" s="13"/>
    </row>
    <row r="292" spans="8:11" ht="126" customHeight="1" x14ac:dyDescent="0.3">
      <c r="H292" s="4"/>
      <c r="J292" s="13"/>
      <c r="K292" s="13"/>
    </row>
    <row r="293" spans="8:11" ht="126" customHeight="1" x14ac:dyDescent="0.3">
      <c r="H293" s="3"/>
      <c r="J293" s="13"/>
      <c r="K293" s="13"/>
    </row>
    <row r="294" spans="8:11" ht="126" customHeight="1" x14ac:dyDescent="0.3">
      <c r="H294" s="4"/>
      <c r="J294" s="13"/>
      <c r="K294" s="13"/>
    </row>
    <row r="295" spans="8:11" ht="126" customHeight="1" x14ac:dyDescent="0.3">
      <c r="H295" s="3"/>
      <c r="J295" s="13"/>
      <c r="K295" s="13"/>
    </row>
    <row r="296" spans="8:11" ht="126" customHeight="1" x14ac:dyDescent="0.3">
      <c r="H296" s="4"/>
      <c r="J296" s="13"/>
      <c r="K296" s="13"/>
    </row>
    <row r="297" spans="8:11" ht="126" customHeight="1" x14ac:dyDescent="0.3">
      <c r="H297" s="3"/>
      <c r="J297" s="13"/>
      <c r="K297" s="13"/>
    </row>
    <row r="298" spans="8:11" ht="126" customHeight="1" x14ac:dyDescent="0.3">
      <c r="H298" s="4"/>
      <c r="J298" s="13"/>
      <c r="K298" s="13"/>
    </row>
    <row r="299" spans="8:11" ht="126" customHeight="1" x14ac:dyDescent="0.3">
      <c r="H299" s="3"/>
      <c r="J299" s="13"/>
      <c r="K299" s="13"/>
    </row>
    <row r="300" spans="8:11" ht="126" customHeight="1" x14ac:dyDescent="0.3">
      <c r="H300" s="4"/>
      <c r="J300" s="13"/>
      <c r="K300" s="13"/>
    </row>
    <row r="301" spans="8:11" ht="126" customHeight="1" x14ac:dyDescent="0.3">
      <c r="H301" s="3"/>
      <c r="J301" s="13"/>
      <c r="K301" s="13"/>
    </row>
    <row r="302" spans="8:11" ht="126" customHeight="1" x14ac:dyDescent="0.3">
      <c r="H302" s="4"/>
      <c r="J302" s="13"/>
      <c r="K302" s="13"/>
    </row>
    <row r="303" spans="8:11" ht="126" customHeight="1" x14ac:dyDescent="0.3">
      <c r="H303" s="3"/>
      <c r="J303" s="13"/>
      <c r="K303" s="13"/>
    </row>
    <row r="304" spans="8:11" ht="126" customHeight="1" x14ac:dyDescent="0.3">
      <c r="H304" s="4"/>
      <c r="J304" s="13"/>
      <c r="K304" s="13"/>
    </row>
    <row r="305" spans="8:11" ht="126" customHeight="1" x14ac:dyDescent="0.3">
      <c r="H305" s="3"/>
      <c r="J305" s="13"/>
      <c r="K305" s="13"/>
    </row>
    <row r="306" spans="8:11" ht="126" customHeight="1" x14ac:dyDescent="0.3">
      <c r="H306" s="4"/>
      <c r="J306" s="13"/>
      <c r="K306" s="13"/>
    </row>
    <row r="307" spans="8:11" ht="126" customHeight="1" x14ac:dyDescent="0.3">
      <c r="H307" s="3"/>
      <c r="J307" s="13"/>
      <c r="K307" s="13"/>
    </row>
    <row r="308" spans="8:11" ht="126" customHeight="1" x14ac:dyDescent="0.3">
      <c r="H308" s="4"/>
      <c r="J308" s="13"/>
      <c r="K308" s="13"/>
    </row>
    <row r="309" spans="8:11" ht="126" customHeight="1" x14ac:dyDescent="0.3">
      <c r="H309" s="3"/>
      <c r="J309" s="13"/>
      <c r="K309" s="13"/>
    </row>
    <row r="310" spans="8:11" ht="126" customHeight="1" x14ac:dyDescent="0.3">
      <c r="H310" s="4"/>
      <c r="J310" s="13"/>
      <c r="K310" s="13"/>
    </row>
    <row r="311" spans="8:11" ht="126" customHeight="1" x14ac:dyDescent="0.3">
      <c r="H311" s="3"/>
      <c r="J311" s="13"/>
      <c r="K311" s="13"/>
    </row>
    <row r="312" spans="8:11" ht="126" customHeight="1" x14ac:dyDescent="0.3">
      <c r="H312" s="4"/>
      <c r="J312" s="13"/>
      <c r="K312" s="13"/>
    </row>
    <row r="313" spans="8:11" ht="126" customHeight="1" x14ac:dyDescent="0.3">
      <c r="H313" s="3"/>
      <c r="J313" s="13"/>
      <c r="K313" s="13"/>
    </row>
    <row r="314" spans="8:11" ht="126" customHeight="1" x14ac:dyDescent="0.3">
      <c r="H314" s="4"/>
      <c r="J314" s="13"/>
      <c r="K314" s="13"/>
    </row>
    <row r="315" spans="8:11" ht="126" customHeight="1" x14ac:dyDescent="0.3">
      <c r="H315" s="3"/>
      <c r="J315" s="13"/>
      <c r="K315" s="13"/>
    </row>
    <row r="316" spans="8:11" ht="126" customHeight="1" x14ac:dyDescent="0.3">
      <c r="H316" s="4"/>
      <c r="J316" s="13"/>
      <c r="K316" s="13"/>
    </row>
    <row r="317" spans="8:11" ht="126" customHeight="1" x14ac:dyDescent="0.3">
      <c r="H317" s="3"/>
      <c r="J317" s="13"/>
      <c r="K317" s="13"/>
    </row>
    <row r="318" spans="8:11" ht="126" customHeight="1" x14ac:dyDescent="0.3">
      <c r="H318" s="4"/>
      <c r="J318" s="13"/>
      <c r="K318" s="13"/>
    </row>
    <row r="319" spans="8:11" ht="126" customHeight="1" x14ac:dyDescent="0.3">
      <c r="H319" s="3"/>
      <c r="J319" s="13"/>
      <c r="K319" s="13"/>
    </row>
    <row r="320" spans="8:11" ht="126" customHeight="1" x14ac:dyDescent="0.3">
      <c r="H320" s="4"/>
      <c r="J320" s="13"/>
      <c r="K320" s="13"/>
    </row>
    <row r="321" spans="8:11" ht="126" customHeight="1" x14ac:dyDescent="0.3">
      <c r="H321" s="3"/>
      <c r="J321" s="13"/>
      <c r="K321" s="13"/>
    </row>
    <row r="322" spans="8:11" ht="126" customHeight="1" x14ac:dyDescent="0.3">
      <c r="H322" s="4"/>
      <c r="J322" s="13"/>
      <c r="K322" s="13"/>
    </row>
    <row r="323" spans="8:11" ht="126" customHeight="1" x14ac:dyDescent="0.3">
      <c r="H323" s="3"/>
      <c r="J323" s="13"/>
      <c r="K323" s="13"/>
    </row>
    <row r="324" spans="8:11" ht="126" customHeight="1" x14ac:dyDescent="0.3">
      <c r="H324" s="4"/>
      <c r="J324" s="13"/>
      <c r="K324" s="13"/>
    </row>
    <row r="325" spans="8:11" ht="126" customHeight="1" x14ac:dyDescent="0.3">
      <c r="H325" s="3"/>
      <c r="J325" s="13"/>
      <c r="K325" s="13"/>
    </row>
    <row r="326" spans="8:11" ht="126" customHeight="1" x14ac:dyDescent="0.3">
      <c r="H326" s="4"/>
      <c r="J326" s="13"/>
      <c r="K326" s="13"/>
    </row>
    <row r="327" spans="8:11" ht="126" customHeight="1" x14ac:dyDescent="0.3">
      <c r="H327" s="3"/>
      <c r="J327" s="13"/>
      <c r="K327" s="13"/>
    </row>
    <row r="328" spans="8:11" ht="126" customHeight="1" x14ac:dyDescent="0.3">
      <c r="H328" s="4"/>
      <c r="J328" s="13"/>
      <c r="K328" s="13"/>
    </row>
    <row r="329" spans="8:11" ht="126" customHeight="1" x14ac:dyDescent="0.3">
      <c r="H329" s="3"/>
      <c r="J329" s="13"/>
      <c r="K329" s="13"/>
    </row>
    <row r="330" spans="8:11" ht="126" customHeight="1" x14ac:dyDescent="0.3">
      <c r="H330" s="4"/>
      <c r="J330" s="13"/>
      <c r="K330" s="13"/>
    </row>
    <row r="331" spans="8:11" ht="126" customHeight="1" x14ac:dyDescent="0.3">
      <c r="H331" s="3"/>
      <c r="J331" s="13"/>
      <c r="K331" s="13"/>
    </row>
    <row r="332" spans="8:11" ht="126" customHeight="1" x14ac:dyDescent="0.3">
      <c r="H332" s="4"/>
      <c r="J332" s="13"/>
      <c r="K332" s="13"/>
    </row>
    <row r="333" spans="8:11" ht="126" customHeight="1" x14ac:dyDescent="0.3">
      <c r="H333" s="3"/>
      <c r="J333" s="13"/>
      <c r="K333" s="13"/>
    </row>
    <row r="334" spans="8:11" ht="126" customHeight="1" x14ac:dyDescent="0.3">
      <c r="H334" s="4"/>
      <c r="J334" s="13"/>
      <c r="K334" s="13"/>
    </row>
    <row r="335" spans="8:11" ht="126" customHeight="1" x14ac:dyDescent="0.3">
      <c r="H335" s="3"/>
      <c r="J335" s="13"/>
      <c r="K335" s="13"/>
    </row>
    <row r="336" spans="8:11" ht="126" customHeight="1" x14ac:dyDescent="0.3">
      <c r="H336" s="4"/>
      <c r="J336" s="13"/>
      <c r="K336" s="13"/>
    </row>
    <row r="337" spans="8:11" ht="126" customHeight="1" x14ac:dyDescent="0.3">
      <c r="H337" s="3"/>
      <c r="J337" s="13"/>
      <c r="K337" s="13"/>
    </row>
    <row r="338" spans="8:11" ht="126" customHeight="1" x14ac:dyDescent="0.3">
      <c r="H338" s="4"/>
      <c r="J338" s="13"/>
      <c r="K338" s="13"/>
    </row>
    <row r="339" spans="8:11" ht="126" customHeight="1" x14ac:dyDescent="0.3">
      <c r="H339" s="3"/>
      <c r="J339" s="13"/>
      <c r="K339" s="13"/>
    </row>
    <row r="340" spans="8:11" ht="126" customHeight="1" x14ac:dyDescent="0.3">
      <c r="H340" s="4"/>
      <c r="J340" s="13"/>
      <c r="K340" s="13"/>
    </row>
    <row r="341" spans="8:11" ht="126" customHeight="1" x14ac:dyDescent="0.3">
      <c r="H341" s="3"/>
      <c r="J341" s="13"/>
      <c r="K341" s="13"/>
    </row>
    <row r="342" spans="8:11" ht="126" customHeight="1" x14ac:dyDescent="0.3">
      <c r="H342" s="4"/>
      <c r="J342" s="13"/>
      <c r="K342" s="13"/>
    </row>
    <row r="343" spans="8:11" ht="126" customHeight="1" x14ac:dyDescent="0.3">
      <c r="H343" s="3"/>
      <c r="J343" s="13"/>
      <c r="K343" s="13"/>
    </row>
    <row r="344" spans="8:11" ht="126" customHeight="1" x14ac:dyDescent="0.3">
      <c r="H344" s="4"/>
      <c r="J344" s="13"/>
      <c r="K344" s="13"/>
    </row>
    <row r="345" spans="8:11" ht="126" customHeight="1" x14ac:dyDescent="0.3">
      <c r="H345" s="3"/>
      <c r="J345" s="13"/>
      <c r="K345" s="13"/>
    </row>
    <row r="346" spans="8:11" ht="126" customHeight="1" x14ac:dyDescent="0.3">
      <c r="H346" s="4"/>
      <c r="J346" s="13"/>
      <c r="K346" s="13"/>
    </row>
    <row r="347" spans="8:11" ht="126" customHeight="1" x14ac:dyDescent="0.3">
      <c r="H347" s="3"/>
      <c r="J347" s="13"/>
      <c r="K347" s="13"/>
    </row>
    <row r="348" spans="8:11" ht="126" customHeight="1" x14ac:dyDescent="0.3">
      <c r="H348" s="4"/>
      <c r="J348" s="13"/>
      <c r="K348" s="13"/>
    </row>
    <row r="349" spans="8:11" ht="126" customHeight="1" x14ac:dyDescent="0.3">
      <c r="H349" s="3"/>
      <c r="J349" s="13"/>
      <c r="K349" s="13"/>
    </row>
    <row r="350" spans="8:11" ht="126" customHeight="1" x14ac:dyDescent="0.3">
      <c r="H350" s="4"/>
      <c r="J350" s="13"/>
      <c r="K350" s="13"/>
    </row>
    <row r="351" spans="8:11" ht="126" customHeight="1" x14ac:dyDescent="0.3">
      <c r="H351" s="3"/>
      <c r="J351" s="13"/>
      <c r="K351" s="13"/>
    </row>
    <row r="352" spans="8:11" ht="126" customHeight="1" x14ac:dyDescent="0.3">
      <c r="H352" s="4"/>
      <c r="J352" s="13"/>
      <c r="K352" s="13"/>
    </row>
    <row r="353" spans="8:11" ht="126" customHeight="1" x14ac:dyDescent="0.3">
      <c r="H353" s="3"/>
      <c r="J353" s="13"/>
      <c r="K353" s="13"/>
    </row>
    <row r="354" spans="8:11" ht="126" customHeight="1" x14ac:dyDescent="0.3">
      <c r="H354" s="4"/>
      <c r="J354" s="13"/>
      <c r="K354" s="13"/>
    </row>
    <row r="355" spans="8:11" ht="126" customHeight="1" x14ac:dyDescent="0.3">
      <c r="H355" s="3"/>
      <c r="J355" s="13"/>
      <c r="K355" s="13"/>
    </row>
    <row r="356" spans="8:11" ht="126" customHeight="1" x14ac:dyDescent="0.3">
      <c r="H356" s="4"/>
      <c r="J356" s="13"/>
      <c r="K356" s="13"/>
    </row>
    <row r="357" spans="8:11" ht="126" customHeight="1" x14ac:dyDescent="0.3">
      <c r="H357" s="3"/>
      <c r="J357" s="13"/>
      <c r="K357" s="13"/>
    </row>
    <row r="358" spans="8:11" ht="126" customHeight="1" x14ac:dyDescent="0.3">
      <c r="H358" s="4"/>
      <c r="J358" s="13"/>
      <c r="K358" s="13"/>
    </row>
    <row r="359" spans="8:11" ht="126" customHeight="1" x14ac:dyDescent="0.3">
      <c r="H359" s="3"/>
      <c r="J359" s="13"/>
      <c r="K359" s="13"/>
    </row>
    <row r="360" spans="8:11" ht="126" customHeight="1" x14ac:dyDescent="0.3">
      <c r="H360" s="4"/>
      <c r="J360" s="13"/>
      <c r="K360" s="13"/>
    </row>
    <row r="361" spans="8:11" ht="126" customHeight="1" x14ac:dyDescent="0.3">
      <c r="H361" s="3"/>
      <c r="J361" s="13"/>
      <c r="K361" s="13"/>
    </row>
    <row r="362" spans="8:11" ht="126" customHeight="1" x14ac:dyDescent="0.3">
      <c r="H362" s="4"/>
      <c r="J362" s="13"/>
      <c r="K362" s="13"/>
    </row>
    <row r="363" spans="8:11" ht="126" customHeight="1" x14ac:dyDescent="0.3">
      <c r="H363" s="3"/>
      <c r="J363" s="13"/>
      <c r="K363" s="13"/>
    </row>
    <row r="364" spans="8:11" ht="126" customHeight="1" x14ac:dyDescent="0.3">
      <c r="H364" s="4"/>
      <c r="J364" s="13"/>
      <c r="K364" s="13"/>
    </row>
    <row r="365" spans="8:11" ht="126" customHeight="1" x14ac:dyDescent="0.3">
      <c r="H365" s="3"/>
      <c r="J365" s="13"/>
      <c r="K365" s="13"/>
    </row>
    <row r="366" spans="8:11" ht="126" customHeight="1" x14ac:dyDescent="0.3">
      <c r="H366" s="4"/>
      <c r="J366" s="13"/>
      <c r="K366" s="13"/>
    </row>
    <row r="367" spans="8:11" ht="126" customHeight="1" x14ac:dyDescent="0.3">
      <c r="H367" s="3"/>
      <c r="J367" s="13"/>
      <c r="K367" s="13"/>
    </row>
    <row r="368" spans="8:11" ht="126" customHeight="1" x14ac:dyDescent="0.3">
      <c r="H368" s="4"/>
      <c r="J368" s="13"/>
      <c r="K368" s="13"/>
    </row>
    <row r="369" spans="8:11" ht="126" customHeight="1" x14ac:dyDescent="0.3">
      <c r="H369" s="3"/>
      <c r="J369" s="13"/>
      <c r="K369" s="13"/>
    </row>
    <row r="370" spans="8:11" ht="126" customHeight="1" x14ac:dyDescent="0.3">
      <c r="H370" s="4"/>
      <c r="J370" s="13"/>
      <c r="K370" s="13"/>
    </row>
    <row r="371" spans="8:11" ht="126" customHeight="1" x14ac:dyDescent="0.3">
      <c r="H371" s="3"/>
      <c r="J371" s="13"/>
      <c r="K371" s="13"/>
    </row>
    <row r="372" spans="8:11" ht="126" customHeight="1" x14ac:dyDescent="0.3">
      <c r="H372" s="4"/>
      <c r="J372" s="13"/>
      <c r="K372" s="13"/>
    </row>
    <row r="373" spans="8:11" ht="126" customHeight="1" x14ac:dyDescent="0.3">
      <c r="H373" s="3"/>
      <c r="J373" s="13"/>
      <c r="K373" s="13"/>
    </row>
    <row r="374" spans="8:11" ht="126" customHeight="1" x14ac:dyDescent="0.3">
      <c r="H374" s="4"/>
      <c r="J374" s="13"/>
      <c r="K374" s="13"/>
    </row>
    <row r="375" spans="8:11" ht="126" customHeight="1" x14ac:dyDescent="0.3">
      <c r="H375" s="3"/>
      <c r="J375" s="13"/>
      <c r="K375" s="13"/>
    </row>
    <row r="376" spans="8:11" ht="126" customHeight="1" x14ac:dyDescent="0.3">
      <c r="H376" s="4"/>
      <c r="J376" s="13"/>
      <c r="K376" s="13"/>
    </row>
    <row r="377" spans="8:11" ht="126" customHeight="1" x14ac:dyDescent="0.3">
      <c r="H377" s="3"/>
      <c r="J377" s="13"/>
      <c r="K377" s="13"/>
    </row>
    <row r="378" spans="8:11" ht="126" customHeight="1" x14ac:dyDescent="0.3">
      <c r="H378" s="4"/>
      <c r="J378" s="13"/>
      <c r="K378" s="13"/>
    </row>
    <row r="379" spans="8:11" ht="126" customHeight="1" x14ac:dyDescent="0.3">
      <c r="H379" s="3"/>
      <c r="J379" s="13"/>
      <c r="K379" s="13"/>
    </row>
    <row r="380" spans="8:11" ht="126" customHeight="1" x14ac:dyDescent="0.3">
      <c r="H380" s="4"/>
      <c r="J380" s="13"/>
      <c r="K380" s="13"/>
    </row>
    <row r="381" spans="8:11" ht="126" customHeight="1" x14ac:dyDescent="0.3">
      <c r="H381" s="3"/>
      <c r="J381" s="13"/>
      <c r="K381" s="13"/>
    </row>
    <row r="382" spans="8:11" ht="126" customHeight="1" x14ac:dyDescent="0.3">
      <c r="H382" s="4"/>
      <c r="J382" s="13"/>
      <c r="K382" s="13"/>
    </row>
    <row r="383" spans="8:11" ht="126" customHeight="1" x14ac:dyDescent="0.3">
      <c r="H383" s="3"/>
      <c r="J383" s="13"/>
      <c r="K383" s="13"/>
    </row>
    <row r="384" spans="8:11" ht="126" customHeight="1" x14ac:dyDescent="0.3">
      <c r="H384" s="4"/>
      <c r="J384" s="13"/>
      <c r="K384" s="13"/>
    </row>
    <row r="385" spans="8:11" ht="126" customHeight="1" x14ac:dyDescent="0.3">
      <c r="H385" s="3"/>
      <c r="J385" s="13"/>
      <c r="K385" s="13"/>
    </row>
    <row r="386" spans="8:11" ht="126" customHeight="1" x14ac:dyDescent="0.3">
      <c r="H386" s="4"/>
      <c r="J386" s="13"/>
      <c r="K386" s="13"/>
    </row>
    <row r="387" spans="8:11" ht="126" customHeight="1" x14ac:dyDescent="0.3">
      <c r="H387" s="3"/>
      <c r="J387" s="13"/>
      <c r="K387" s="13"/>
    </row>
    <row r="388" spans="8:11" ht="126" customHeight="1" x14ac:dyDescent="0.3">
      <c r="H388" s="4"/>
      <c r="J388" s="13"/>
      <c r="K388" s="13"/>
    </row>
    <row r="389" spans="8:11" ht="126" customHeight="1" x14ac:dyDescent="0.3">
      <c r="H389" s="3"/>
      <c r="J389" s="13"/>
      <c r="K389" s="13"/>
    </row>
    <row r="390" spans="8:11" ht="126" customHeight="1" x14ac:dyDescent="0.3">
      <c r="H390" s="4"/>
      <c r="J390" s="13"/>
      <c r="K390" s="13"/>
    </row>
    <row r="391" spans="8:11" ht="126" customHeight="1" x14ac:dyDescent="0.3">
      <c r="H391" s="3"/>
      <c r="J391" s="13"/>
      <c r="K391" s="13"/>
    </row>
    <row r="392" spans="8:11" ht="126" customHeight="1" x14ac:dyDescent="0.3">
      <c r="H392" s="4"/>
      <c r="J392" s="13"/>
      <c r="K392" s="13"/>
    </row>
    <row r="393" spans="8:11" ht="126" customHeight="1" x14ac:dyDescent="0.3">
      <c r="H393" s="3"/>
      <c r="J393" s="13"/>
      <c r="K393" s="13"/>
    </row>
    <row r="394" spans="8:11" ht="126" customHeight="1" x14ac:dyDescent="0.3">
      <c r="H394" s="4"/>
      <c r="J394" s="13"/>
      <c r="K394" s="13"/>
    </row>
    <row r="395" spans="8:11" ht="126" customHeight="1" x14ac:dyDescent="0.3">
      <c r="H395" s="3"/>
      <c r="J395" s="13"/>
      <c r="K395" s="13"/>
    </row>
    <row r="396" spans="8:11" ht="126" customHeight="1" x14ac:dyDescent="0.3">
      <c r="H396" s="4"/>
      <c r="J396" s="13"/>
      <c r="K396" s="13"/>
    </row>
    <row r="397" spans="8:11" ht="126" customHeight="1" x14ac:dyDescent="0.3">
      <c r="H397" s="3"/>
      <c r="J397" s="13"/>
      <c r="K397" s="13"/>
    </row>
    <row r="398" spans="8:11" ht="126" customHeight="1" x14ac:dyDescent="0.3">
      <c r="H398" s="4"/>
      <c r="J398" s="13"/>
      <c r="K398" s="13"/>
    </row>
    <row r="399" spans="8:11" ht="126" customHeight="1" x14ac:dyDescent="0.3">
      <c r="H399" s="3"/>
      <c r="J399" s="13"/>
      <c r="K399" s="13"/>
    </row>
    <row r="400" spans="8:11" ht="126" customHeight="1" x14ac:dyDescent="0.3">
      <c r="H400" s="4"/>
      <c r="J400" s="13"/>
      <c r="K400" s="13"/>
    </row>
    <row r="401" spans="8:11" ht="126" customHeight="1" x14ac:dyDescent="0.3">
      <c r="H401" s="3"/>
      <c r="J401" s="13"/>
      <c r="K401" s="13"/>
    </row>
    <row r="402" spans="8:11" ht="126" customHeight="1" x14ac:dyDescent="0.3">
      <c r="H402" s="4"/>
      <c r="J402" s="13"/>
      <c r="K402" s="13"/>
    </row>
    <row r="403" spans="8:11" ht="126" customHeight="1" x14ac:dyDescent="0.3">
      <c r="H403" s="3"/>
      <c r="J403" s="13"/>
      <c r="K403" s="13"/>
    </row>
    <row r="404" spans="8:11" ht="126" customHeight="1" x14ac:dyDescent="0.3">
      <c r="H404" s="4"/>
      <c r="J404" s="13"/>
      <c r="K404" s="13"/>
    </row>
    <row r="405" spans="8:11" ht="126" customHeight="1" x14ac:dyDescent="0.3">
      <c r="H405" s="3"/>
      <c r="J405" s="13"/>
      <c r="K405" s="13"/>
    </row>
    <row r="406" spans="8:11" ht="126" customHeight="1" x14ac:dyDescent="0.3">
      <c r="H406" s="4"/>
      <c r="J406" s="13"/>
      <c r="K406" s="13"/>
    </row>
    <row r="407" spans="8:11" ht="126" customHeight="1" x14ac:dyDescent="0.3">
      <c r="H407" s="3"/>
      <c r="J407" s="13"/>
      <c r="K407" s="13"/>
    </row>
    <row r="408" spans="8:11" ht="126" customHeight="1" x14ac:dyDescent="0.3">
      <c r="H408" s="4"/>
      <c r="J408" s="13"/>
      <c r="K408" s="13"/>
    </row>
    <row r="409" spans="8:11" ht="126" customHeight="1" x14ac:dyDescent="0.3">
      <c r="H409" s="3"/>
      <c r="J409" s="13"/>
      <c r="K409" s="13"/>
    </row>
    <row r="410" spans="8:11" ht="126" customHeight="1" x14ac:dyDescent="0.3">
      <c r="H410" s="4"/>
      <c r="J410" s="13"/>
      <c r="K410" s="13"/>
    </row>
    <row r="411" spans="8:11" ht="126" customHeight="1" x14ac:dyDescent="0.3">
      <c r="H411" s="3"/>
      <c r="J411" s="13"/>
      <c r="K411" s="13"/>
    </row>
    <row r="412" spans="8:11" ht="126" customHeight="1" x14ac:dyDescent="0.3">
      <c r="H412" s="4"/>
      <c r="J412" s="13"/>
      <c r="K412" s="13"/>
    </row>
    <row r="413" spans="8:11" ht="126" customHeight="1" x14ac:dyDescent="0.3">
      <c r="H413" s="3"/>
      <c r="J413" s="13"/>
      <c r="K413" s="13"/>
    </row>
    <row r="414" spans="8:11" ht="126" customHeight="1" x14ac:dyDescent="0.3">
      <c r="H414" s="4"/>
      <c r="J414" s="13"/>
      <c r="K414" s="13"/>
    </row>
    <row r="415" spans="8:11" ht="126" customHeight="1" x14ac:dyDescent="0.3">
      <c r="H415" s="3"/>
      <c r="J415" s="13"/>
      <c r="K415" s="13"/>
    </row>
    <row r="416" spans="8:11" ht="126" customHeight="1" x14ac:dyDescent="0.3">
      <c r="H416" s="4"/>
      <c r="J416" s="13"/>
      <c r="K416" s="13"/>
    </row>
    <row r="417" spans="8:11" ht="126" customHeight="1" x14ac:dyDescent="0.3">
      <c r="H417" s="3"/>
      <c r="J417" s="13"/>
      <c r="K417" s="13"/>
    </row>
    <row r="418" spans="8:11" ht="126" customHeight="1" x14ac:dyDescent="0.3">
      <c r="H418" s="4"/>
      <c r="J418" s="13"/>
      <c r="K418" s="13"/>
    </row>
    <row r="419" spans="8:11" ht="126" customHeight="1" x14ac:dyDescent="0.3">
      <c r="H419" s="3"/>
      <c r="J419" s="13"/>
      <c r="K419" s="13"/>
    </row>
    <row r="420" spans="8:11" ht="126" customHeight="1" x14ac:dyDescent="0.3">
      <c r="H420" s="4"/>
      <c r="J420" s="13"/>
      <c r="K420" s="13"/>
    </row>
    <row r="421" spans="8:11" ht="126" customHeight="1" x14ac:dyDescent="0.3">
      <c r="H421" s="3"/>
      <c r="J421" s="13"/>
      <c r="K421" s="13"/>
    </row>
    <row r="422" spans="8:11" ht="126" customHeight="1" x14ac:dyDescent="0.3">
      <c r="H422" s="4"/>
      <c r="J422" s="13"/>
      <c r="K422" s="13"/>
    </row>
    <row r="423" spans="8:11" ht="126" customHeight="1" x14ac:dyDescent="0.3">
      <c r="H423" s="3"/>
      <c r="J423" s="13"/>
      <c r="K423" s="13"/>
    </row>
    <row r="424" spans="8:11" ht="126" customHeight="1" x14ac:dyDescent="0.3">
      <c r="H424" s="4"/>
      <c r="J424" s="13"/>
      <c r="K424" s="13"/>
    </row>
    <row r="425" spans="8:11" ht="126" customHeight="1" x14ac:dyDescent="0.3">
      <c r="H425" s="3"/>
      <c r="J425" s="13"/>
      <c r="K425" s="13"/>
    </row>
    <row r="426" spans="8:11" ht="126" customHeight="1" x14ac:dyDescent="0.3">
      <c r="H426" s="4"/>
      <c r="J426" s="13"/>
      <c r="K426" s="13"/>
    </row>
    <row r="427" spans="8:11" ht="126" customHeight="1" x14ac:dyDescent="0.3">
      <c r="H427" s="3"/>
      <c r="J427" s="13"/>
      <c r="K427" s="13"/>
    </row>
    <row r="428" spans="8:11" ht="126" customHeight="1" x14ac:dyDescent="0.3">
      <c r="H428" s="4"/>
      <c r="J428" s="13"/>
      <c r="K428" s="13"/>
    </row>
    <row r="429" spans="8:11" ht="126" customHeight="1" x14ac:dyDescent="0.3">
      <c r="H429" s="3"/>
      <c r="J429" s="13"/>
      <c r="K429" s="13"/>
    </row>
    <row r="430" spans="8:11" ht="126" customHeight="1" x14ac:dyDescent="0.3">
      <c r="H430" s="4"/>
      <c r="J430" s="13"/>
      <c r="K430" s="13"/>
    </row>
    <row r="431" spans="8:11" ht="126" customHeight="1" x14ac:dyDescent="0.3">
      <c r="H431" s="3"/>
      <c r="J431" s="13"/>
      <c r="K431" s="13"/>
    </row>
    <row r="432" spans="8:11" ht="126" customHeight="1" x14ac:dyDescent="0.3">
      <c r="H432" s="4"/>
      <c r="J432" s="13"/>
      <c r="K432" s="13"/>
    </row>
    <row r="433" spans="8:11" ht="126" customHeight="1" x14ac:dyDescent="0.3">
      <c r="H433" s="3"/>
      <c r="J433" s="13"/>
      <c r="K433" s="13"/>
    </row>
    <row r="434" spans="8:11" ht="126" customHeight="1" x14ac:dyDescent="0.3">
      <c r="H434" s="4"/>
      <c r="J434" s="13"/>
      <c r="K434" s="13"/>
    </row>
    <row r="435" spans="8:11" ht="126" customHeight="1" x14ac:dyDescent="0.3">
      <c r="H435" s="3"/>
      <c r="J435" s="13"/>
      <c r="K435" s="13"/>
    </row>
    <row r="436" spans="8:11" ht="126" customHeight="1" x14ac:dyDescent="0.3">
      <c r="H436" s="4"/>
      <c r="J436" s="13"/>
      <c r="K436" s="13"/>
    </row>
    <row r="437" spans="8:11" ht="126" customHeight="1" x14ac:dyDescent="0.3">
      <c r="H437" s="3"/>
      <c r="J437" s="13"/>
      <c r="K437" s="13"/>
    </row>
    <row r="438" spans="8:11" ht="126" customHeight="1" x14ac:dyDescent="0.3">
      <c r="H438" s="4"/>
      <c r="J438" s="13"/>
      <c r="K438" s="13"/>
    </row>
    <row r="439" spans="8:11" ht="126" customHeight="1" x14ac:dyDescent="0.3">
      <c r="H439" s="3"/>
      <c r="J439" s="13"/>
      <c r="K439" s="13"/>
    </row>
    <row r="440" spans="8:11" ht="126" customHeight="1" x14ac:dyDescent="0.3">
      <c r="H440" s="4"/>
      <c r="J440" s="13"/>
      <c r="K440" s="13"/>
    </row>
    <row r="441" spans="8:11" ht="126" customHeight="1" x14ac:dyDescent="0.3">
      <c r="H441" s="3"/>
      <c r="J441" s="13"/>
      <c r="K441" s="13"/>
    </row>
    <row r="442" spans="8:11" ht="126" customHeight="1" x14ac:dyDescent="0.3">
      <c r="H442" s="4"/>
      <c r="J442" s="13"/>
      <c r="K442" s="13"/>
    </row>
    <row r="443" spans="8:11" ht="126" customHeight="1" x14ac:dyDescent="0.3">
      <c r="H443" s="3"/>
      <c r="J443" s="13"/>
      <c r="K443" s="13"/>
    </row>
    <row r="444" spans="8:11" ht="126" customHeight="1" x14ac:dyDescent="0.3">
      <c r="H444" s="4"/>
      <c r="J444" s="13"/>
      <c r="K444" s="13"/>
    </row>
    <row r="445" spans="8:11" ht="126" customHeight="1" x14ac:dyDescent="0.3">
      <c r="H445" s="3"/>
      <c r="J445" s="13"/>
      <c r="K445" s="13"/>
    </row>
    <row r="446" spans="8:11" ht="126" customHeight="1" x14ac:dyDescent="0.3">
      <c r="H446" s="4"/>
      <c r="J446" s="13"/>
      <c r="K446" s="13"/>
    </row>
    <row r="447" spans="8:11" ht="126" customHeight="1" x14ac:dyDescent="0.3">
      <c r="H447" s="3"/>
      <c r="J447" s="13"/>
      <c r="K447" s="13"/>
    </row>
    <row r="448" spans="8:11" ht="126" customHeight="1" x14ac:dyDescent="0.3">
      <c r="H448" s="4"/>
      <c r="J448" s="13"/>
      <c r="K448" s="13"/>
    </row>
    <row r="449" spans="8:11" ht="126" customHeight="1" x14ac:dyDescent="0.3">
      <c r="H449" s="3"/>
      <c r="J449" s="13"/>
      <c r="K449" s="13"/>
    </row>
    <row r="450" spans="8:11" ht="126" customHeight="1" x14ac:dyDescent="0.3">
      <c r="H450" s="4"/>
      <c r="J450" s="13"/>
      <c r="K450" s="13"/>
    </row>
    <row r="451" spans="8:11" ht="126" customHeight="1" x14ac:dyDescent="0.3">
      <c r="H451" s="3"/>
      <c r="J451" s="13"/>
      <c r="K451" s="13"/>
    </row>
    <row r="452" spans="8:11" ht="126" customHeight="1" x14ac:dyDescent="0.3">
      <c r="H452" s="4"/>
      <c r="J452" s="13"/>
      <c r="K452" s="13"/>
    </row>
    <row r="453" spans="8:11" ht="126" customHeight="1" x14ac:dyDescent="0.3">
      <c r="H453" s="3"/>
      <c r="J453" s="13"/>
      <c r="K453" s="13"/>
    </row>
    <row r="454" spans="8:11" ht="126" customHeight="1" x14ac:dyDescent="0.3">
      <c r="H454" s="4"/>
      <c r="J454" s="13"/>
      <c r="K454" s="13"/>
    </row>
    <row r="455" spans="8:11" ht="126" customHeight="1" x14ac:dyDescent="0.3">
      <c r="H455" s="3"/>
      <c r="J455" s="13"/>
      <c r="K455" s="13"/>
    </row>
    <row r="456" spans="8:11" ht="126" customHeight="1" x14ac:dyDescent="0.3">
      <c r="H456" s="4"/>
      <c r="J456" s="13"/>
      <c r="K456" s="13"/>
    </row>
    <row r="457" spans="8:11" ht="126" customHeight="1" x14ac:dyDescent="0.3">
      <c r="H457" s="3"/>
      <c r="J457" s="13"/>
      <c r="K457" s="13"/>
    </row>
    <row r="458" spans="8:11" ht="126" customHeight="1" x14ac:dyDescent="0.3">
      <c r="H458" s="4"/>
      <c r="J458" s="13"/>
      <c r="K458" s="13"/>
    </row>
    <row r="459" spans="8:11" ht="126" customHeight="1" x14ac:dyDescent="0.3">
      <c r="H459" s="3"/>
      <c r="J459" s="13"/>
      <c r="K459" s="13"/>
    </row>
    <row r="460" spans="8:11" ht="126" customHeight="1" x14ac:dyDescent="0.3">
      <c r="H460" s="4"/>
      <c r="J460" s="13"/>
      <c r="K460" s="13"/>
    </row>
    <row r="461" spans="8:11" ht="126" customHeight="1" x14ac:dyDescent="0.3">
      <c r="H461" s="3"/>
      <c r="J461" s="13"/>
      <c r="K461" s="13"/>
    </row>
    <row r="462" spans="8:11" ht="126" customHeight="1" x14ac:dyDescent="0.3">
      <c r="H462" s="4"/>
      <c r="J462" s="13"/>
      <c r="K462" s="13"/>
    </row>
    <row r="463" spans="8:11" ht="126" customHeight="1" x14ac:dyDescent="0.3">
      <c r="H463" s="3"/>
      <c r="J463" s="13"/>
      <c r="K463" s="13"/>
    </row>
    <row r="464" spans="8:11" ht="126" customHeight="1" x14ac:dyDescent="0.3">
      <c r="H464" s="4"/>
      <c r="J464" s="13"/>
      <c r="K464" s="13"/>
    </row>
    <row r="465" spans="8:11" ht="126" customHeight="1" x14ac:dyDescent="0.3">
      <c r="H465" s="3"/>
      <c r="J465" s="13"/>
      <c r="K465" s="13"/>
    </row>
    <row r="466" spans="8:11" ht="126" customHeight="1" x14ac:dyDescent="0.3">
      <c r="H466" s="4"/>
      <c r="J466" s="13"/>
      <c r="K466" s="13"/>
    </row>
    <row r="467" spans="8:11" ht="126" customHeight="1" x14ac:dyDescent="0.3">
      <c r="H467" s="3"/>
      <c r="J467" s="13"/>
      <c r="K467" s="13"/>
    </row>
    <row r="468" spans="8:11" ht="126" customHeight="1" x14ac:dyDescent="0.3">
      <c r="H468" s="4"/>
      <c r="J468" s="13"/>
      <c r="K468" s="13"/>
    </row>
    <row r="469" spans="8:11" ht="126" customHeight="1" x14ac:dyDescent="0.3">
      <c r="H469" s="3"/>
      <c r="J469" s="13"/>
      <c r="K469" s="13"/>
    </row>
    <row r="470" spans="8:11" ht="126" customHeight="1" x14ac:dyDescent="0.3">
      <c r="H470" s="4"/>
      <c r="J470" s="13"/>
      <c r="K470" s="13"/>
    </row>
    <row r="471" spans="8:11" ht="126" customHeight="1" x14ac:dyDescent="0.3">
      <c r="H471" s="3"/>
      <c r="J471" s="13"/>
      <c r="K471" s="13"/>
    </row>
    <row r="472" spans="8:11" ht="126" customHeight="1" x14ac:dyDescent="0.3">
      <c r="H472" s="4"/>
      <c r="J472" s="13"/>
      <c r="K472" s="13"/>
    </row>
    <row r="473" spans="8:11" ht="126" customHeight="1" x14ac:dyDescent="0.3">
      <c r="H473" s="3"/>
      <c r="J473" s="13"/>
      <c r="K473" s="13"/>
    </row>
    <row r="474" spans="8:11" ht="126" customHeight="1" x14ac:dyDescent="0.3">
      <c r="H474" s="4"/>
      <c r="J474" s="13"/>
      <c r="K474" s="13"/>
    </row>
    <row r="475" spans="8:11" ht="126" customHeight="1" x14ac:dyDescent="0.3">
      <c r="H475" s="3"/>
      <c r="J475" s="13"/>
      <c r="K475" s="13"/>
    </row>
    <row r="476" spans="8:11" ht="126" customHeight="1" x14ac:dyDescent="0.3">
      <c r="H476" s="4"/>
      <c r="J476" s="13"/>
      <c r="K476" s="13"/>
    </row>
    <row r="477" spans="8:11" ht="126" customHeight="1" x14ac:dyDescent="0.3">
      <c r="H477" s="3"/>
      <c r="J477" s="13"/>
      <c r="K477" s="13"/>
    </row>
    <row r="478" spans="8:11" ht="126" customHeight="1" x14ac:dyDescent="0.3">
      <c r="H478" s="4"/>
      <c r="J478" s="13"/>
      <c r="K478" s="13"/>
    </row>
    <row r="479" spans="8:11" ht="126" customHeight="1" x14ac:dyDescent="0.3">
      <c r="H479" s="3"/>
      <c r="J479" s="13"/>
      <c r="K479" s="13"/>
    </row>
    <row r="480" spans="8:11" ht="126" customHeight="1" x14ac:dyDescent="0.3">
      <c r="H480" s="4"/>
      <c r="J480" s="13"/>
      <c r="K480" s="13"/>
    </row>
    <row r="481" spans="8:11" ht="126" customHeight="1" x14ac:dyDescent="0.3">
      <c r="H481" s="3"/>
      <c r="J481" s="13"/>
      <c r="K481" s="13"/>
    </row>
    <row r="482" spans="8:11" ht="126" customHeight="1" x14ac:dyDescent="0.3">
      <c r="H482" s="4"/>
      <c r="J482" s="13"/>
      <c r="K482" s="13"/>
    </row>
    <row r="483" spans="8:11" ht="126" customHeight="1" x14ac:dyDescent="0.3">
      <c r="H483" s="3"/>
      <c r="J483" s="13"/>
      <c r="K483" s="13"/>
    </row>
    <row r="484" spans="8:11" ht="126" customHeight="1" x14ac:dyDescent="0.3">
      <c r="H484" s="4"/>
      <c r="J484" s="13"/>
      <c r="K484" s="13"/>
    </row>
    <row r="485" spans="8:11" ht="126" customHeight="1" x14ac:dyDescent="0.3">
      <c r="H485" s="3"/>
      <c r="J485" s="13"/>
      <c r="K485" s="13"/>
    </row>
    <row r="486" spans="8:11" ht="126" customHeight="1" x14ac:dyDescent="0.3">
      <c r="H486" s="4"/>
      <c r="J486" s="13"/>
      <c r="K486" s="13"/>
    </row>
    <row r="487" spans="8:11" ht="126" customHeight="1" x14ac:dyDescent="0.3">
      <c r="H487" s="3"/>
      <c r="J487" s="13"/>
      <c r="K487" s="13"/>
    </row>
    <row r="488" spans="8:11" ht="126" customHeight="1" x14ac:dyDescent="0.3">
      <c r="H488" s="4"/>
      <c r="J488" s="13"/>
      <c r="K488" s="13"/>
    </row>
    <row r="489" spans="8:11" ht="126" customHeight="1" x14ac:dyDescent="0.3">
      <c r="H489" s="3"/>
      <c r="J489" s="13"/>
      <c r="K489" s="13"/>
    </row>
    <row r="490" spans="8:11" ht="126" customHeight="1" x14ac:dyDescent="0.3">
      <c r="H490" s="4"/>
      <c r="J490" s="13"/>
      <c r="K490" s="13"/>
    </row>
    <row r="491" spans="8:11" ht="126" customHeight="1" x14ac:dyDescent="0.3">
      <c r="H491" s="3"/>
      <c r="J491" s="13"/>
      <c r="K491" s="13"/>
    </row>
    <row r="492" spans="8:11" ht="126" customHeight="1" x14ac:dyDescent="0.3">
      <c r="H492" s="4"/>
      <c r="J492" s="13"/>
      <c r="K492" s="13"/>
    </row>
    <row r="493" spans="8:11" ht="126" customHeight="1" x14ac:dyDescent="0.3">
      <c r="H493" s="3"/>
      <c r="J493" s="13"/>
      <c r="K493" s="13"/>
    </row>
    <row r="494" spans="8:11" ht="126" customHeight="1" x14ac:dyDescent="0.3">
      <c r="H494" s="4"/>
      <c r="J494" s="13"/>
      <c r="K494" s="13"/>
    </row>
    <row r="495" spans="8:11" ht="126" customHeight="1" x14ac:dyDescent="0.3">
      <c r="H495" s="3"/>
      <c r="J495" s="13"/>
      <c r="K495" s="13"/>
    </row>
    <row r="496" spans="8:11" ht="126" customHeight="1" x14ac:dyDescent="0.3">
      <c r="H496" s="4"/>
      <c r="J496" s="13"/>
      <c r="K496" s="13"/>
    </row>
    <row r="497" spans="8:11" ht="126" customHeight="1" x14ac:dyDescent="0.3">
      <c r="H497" s="3"/>
      <c r="J497" s="13"/>
      <c r="K497" s="13"/>
    </row>
    <row r="498" spans="8:11" ht="126" customHeight="1" x14ac:dyDescent="0.3">
      <c r="H498" s="4"/>
      <c r="J498" s="13"/>
      <c r="K498" s="13"/>
    </row>
    <row r="499" spans="8:11" ht="126" customHeight="1" x14ac:dyDescent="0.3">
      <c r="H499" s="3"/>
      <c r="J499" s="13"/>
      <c r="K499" s="13"/>
    </row>
    <row r="500" spans="8:11" ht="126" customHeight="1" x14ac:dyDescent="0.3">
      <c r="H500" s="4"/>
      <c r="J500" s="13"/>
      <c r="K500" s="13"/>
    </row>
    <row r="501" spans="8:11" ht="126" customHeight="1" x14ac:dyDescent="0.3">
      <c r="H501" s="3"/>
      <c r="J501" s="13"/>
      <c r="K501" s="13"/>
    </row>
    <row r="502" spans="8:11" ht="126" customHeight="1" x14ac:dyDescent="0.3">
      <c r="H502" s="4"/>
      <c r="J502" s="13"/>
      <c r="K502" s="13"/>
    </row>
    <row r="503" spans="8:11" ht="126" customHeight="1" x14ac:dyDescent="0.3">
      <c r="H503" s="3"/>
      <c r="J503" s="13"/>
      <c r="K503" s="13"/>
    </row>
    <row r="504" spans="8:11" ht="126" customHeight="1" x14ac:dyDescent="0.3">
      <c r="H504" s="4"/>
      <c r="J504" s="13"/>
      <c r="K504" s="13"/>
    </row>
    <row r="505" spans="8:11" ht="126" customHeight="1" x14ac:dyDescent="0.3">
      <c r="H505" s="3"/>
      <c r="J505" s="13"/>
      <c r="K505" s="13"/>
    </row>
    <row r="506" spans="8:11" ht="126" customHeight="1" x14ac:dyDescent="0.3">
      <c r="H506" s="4"/>
      <c r="J506" s="13"/>
      <c r="K506" s="13"/>
    </row>
    <row r="507" spans="8:11" ht="126" customHeight="1" x14ac:dyDescent="0.3">
      <c r="H507" s="3"/>
      <c r="J507" s="13"/>
      <c r="K507" s="13"/>
    </row>
    <row r="508" spans="8:11" ht="126" customHeight="1" x14ac:dyDescent="0.3">
      <c r="H508" s="4"/>
      <c r="J508" s="13"/>
      <c r="K508" s="13"/>
    </row>
    <row r="509" spans="8:11" ht="126" customHeight="1" x14ac:dyDescent="0.3">
      <c r="H509" s="3"/>
      <c r="J509" s="13"/>
      <c r="K509" s="13"/>
    </row>
    <row r="510" spans="8:11" ht="126" customHeight="1" x14ac:dyDescent="0.3">
      <c r="H510" s="4"/>
      <c r="J510" s="13"/>
      <c r="K510" s="13"/>
    </row>
    <row r="511" spans="8:11" ht="126" customHeight="1" x14ac:dyDescent="0.3">
      <c r="H511" s="3"/>
      <c r="J511" s="13"/>
      <c r="K511" s="13"/>
    </row>
    <row r="512" spans="8:11" ht="126" customHeight="1" x14ac:dyDescent="0.3">
      <c r="H512" s="4"/>
      <c r="J512" s="13"/>
      <c r="K512" s="13"/>
    </row>
    <row r="513" spans="8:11" ht="126" customHeight="1" x14ac:dyDescent="0.3">
      <c r="H513" s="3"/>
      <c r="J513" s="13"/>
      <c r="K513" s="13"/>
    </row>
    <row r="514" spans="8:11" ht="126" customHeight="1" x14ac:dyDescent="0.3">
      <c r="H514" s="4"/>
      <c r="J514" s="13"/>
      <c r="K514" s="13"/>
    </row>
    <row r="515" spans="8:11" ht="126" customHeight="1" x14ac:dyDescent="0.3">
      <c r="H515" s="3"/>
      <c r="J515" s="13"/>
      <c r="K515" s="13"/>
    </row>
    <row r="516" spans="8:11" ht="126" customHeight="1" x14ac:dyDescent="0.3">
      <c r="H516" s="4"/>
      <c r="J516" s="13"/>
      <c r="K516" s="13"/>
    </row>
    <row r="517" spans="8:11" ht="126" customHeight="1" x14ac:dyDescent="0.3">
      <c r="H517" s="3"/>
      <c r="J517" s="13"/>
      <c r="K517" s="13"/>
    </row>
    <row r="518" spans="8:11" ht="126" customHeight="1" x14ac:dyDescent="0.3">
      <c r="H518" s="4"/>
      <c r="J518" s="13"/>
      <c r="K518" s="13"/>
    </row>
    <row r="519" spans="8:11" ht="126" customHeight="1" x14ac:dyDescent="0.3">
      <c r="H519" s="3"/>
      <c r="J519" s="13"/>
      <c r="K519" s="13"/>
    </row>
    <row r="520" spans="8:11" ht="126" customHeight="1" x14ac:dyDescent="0.3">
      <c r="H520" s="4"/>
      <c r="J520" s="13"/>
      <c r="K520" s="13"/>
    </row>
    <row r="521" spans="8:11" ht="126" customHeight="1" x14ac:dyDescent="0.3">
      <c r="H521" s="3"/>
      <c r="J521" s="13"/>
      <c r="K521" s="13"/>
    </row>
    <row r="522" spans="8:11" ht="126" customHeight="1" x14ac:dyDescent="0.3">
      <c r="H522" s="4"/>
      <c r="J522" s="13"/>
      <c r="K522" s="13"/>
    </row>
    <row r="523" spans="8:11" ht="126" customHeight="1" x14ac:dyDescent="0.3">
      <c r="H523" s="3"/>
      <c r="J523" s="13"/>
      <c r="K523" s="13"/>
    </row>
    <row r="524" spans="8:11" ht="126" customHeight="1" x14ac:dyDescent="0.3">
      <c r="H524" s="4"/>
      <c r="J524" s="13"/>
      <c r="K524" s="13"/>
    </row>
    <row r="525" spans="8:11" ht="126" customHeight="1" x14ac:dyDescent="0.3">
      <c r="H525" s="3"/>
      <c r="J525" s="13"/>
      <c r="K525" s="13"/>
    </row>
    <row r="526" spans="8:11" ht="126" customHeight="1" x14ac:dyDescent="0.3">
      <c r="H526" s="4"/>
      <c r="J526" s="13"/>
      <c r="K526" s="13"/>
    </row>
    <row r="527" spans="8:11" ht="126" customHeight="1" x14ac:dyDescent="0.3">
      <c r="H527" s="3"/>
      <c r="J527" s="13"/>
      <c r="K527" s="13"/>
    </row>
    <row r="528" spans="8:11" ht="126" customHeight="1" x14ac:dyDescent="0.3">
      <c r="H528" s="4"/>
      <c r="J528" s="13"/>
      <c r="K528" s="13"/>
    </row>
    <row r="529" spans="8:11" ht="126" customHeight="1" x14ac:dyDescent="0.3">
      <c r="H529" s="3"/>
      <c r="J529" s="13"/>
      <c r="K529" s="13"/>
    </row>
    <row r="530" spans="8:11" ht="126" customHeight="1" x14ac:dyDescent="0.3">
      <c r="H530" s="4"/>
      <c r="J530" s="13"/>
      <c r="K530" s="13"/>
    </row>
    <row r="531" spans="8:11" ht="126" customHeight="1" x14ac:dyDescent="0.3">
      <c r="H531" s="3"/>
      <c r="J531" s="13"/>
      <c r="K531" s="13"/>
    </row>
    <row r="532" spans="8:11" ht="126" customHeight="1" x14ac:dyDescent="0.3">
      <c r="H532" s="4"/>
      <c r="J532" s="13"/>
      <c r="K532" s="13"/>
    </row>
    <row r="533" spans="8:11" ht="126" customHeight="1" x14ac:dyDescent="0.3">
      <c r="H533" s="3"/>
      <c r="J533" s="13"/>
      <c r="K533" s="13"/>
    </row>
    <row r="534" spans="8:11" ht="126" customHeight="1" x14ac:dyDescent="0.3">
      <c r="H534" s="4"/>
      <c r="J534" s="13"/>
      <c r="K534" s="13"/>
    </row>
    <row r="535" spans="8:11" ht="126" customHeight="1" x14ac:dyDescent="0.3">
      <c r="H535" s="3"/>
      <c r="J535" s="13"/>
      <c r="K535" s="13"/>
    </row>
    <row r="536" spans="8:11" ht="126" customHeight="1" x14ac:dyDescent="0.3">
      <c r="H536" s="4"/>
      <c r="J536" s="13"/>
      <c r="K536" s="13"/>
    </row>
    <row r="537" spans="8:11" ht="126" customHeight="1" x14ac:dyDescent="0.3">
      <c r="H537" s="3"/>
      <c r="J537" s="13"/>
      <c r="K537" s="13"/>
    </row>
    <row r="538" spans="8:11" ht="126" customHeight="1" x14ac:dyDescent="0.3">
      <c r="H538" s="4"/>
      <c r="J538" s="13"/>
      <c r="K538" s="13"/>
    </row>
    <row r="539" spans="8:11" ht="126" customHeight="1" x14ac:dyDescent="0.3">
      <c r="H539" s="3"/>
      <c r="J539" s="13"/>
      <c r="K539" s="13"/>
    </row>
    <row r="540" spans="8:11" ht="126" customHeight="1" x14ac:dyDescent="0.3">
      <c r="H540" s="4"/>
      <c r="J540" s="13"/>
      <c r="K540" s="13"/>
    </row>
    <row r="541" spans="8:11" ht="126" customHeight="1" x14ac:dyDescent="0.3">
      <c r="H541" s="3"/>
      <c r="J541" s="13"/>
      <c r="K541" s="13"/>
    </row>
    <row r="542" spans="8:11" ht="126" customHeight="1" x14ac:dyDescent="0.3">
      <c r="H542" s="4"/>
      <c r="J542" s="13"/>
      <c r="K542" s="13"/>
    </row>
    <row r="543" spans="8:11" ht="126" customHeight="1" x14ac:dyDescent="0.3">
      <c r="H543" s="3"/>
      <c r="J543" s="13"/>
      <c r="K543" s="13"/>
    </row>
    <row r="544" spans="8:11" ht="126" customHeight="1" x14ac:dyDescent="0.3">
      <c r="H544" s="4"/>
      <c r="J544" s="13"/>
      <c r="K544" s="13"/>
    </row>
    <row r="545" spans="8:11" ht="126" customHeight="1" x14ac:dyDescent="0.3">
      <c r="H545" s="3"/>
      <c r="J545" s="13"/>
      <c r="K545" s="13"/>
    </row>
    <row r="546" spans="8:11" ht="126" customHeight="1" x14ac:dyDescent="0.3">
      <c r="H546" s="4"/>
      <c r="J546" s="13"/>
      <c r="K546" s="13"/>
    </row>
    <row r="547" spans="8:11" ht="126" customHeight="1" x14ac:dyDescent="0.3">
      <c r="H547" s="3"/>
      <c r="J547" s="13"/>
      <c r="K547" s="13"/>
    </row>
    <row r="548" spans="8:11" ht="126" customHeight="1" x14ac:dyDescent="0.3">
      <c r="H548" s="4"/>
      <c r="J548" s="13"/>
      <c r="K548" s="13"/>
    </row>
    <row r="549" spans="8:11" ht="126" customHeight="1" x14ac:dyDescent="0.3">
      <c r="H549" s="3"/>
      <c r="J549" s="13"/>
      <c r="K549" s="13"/>
    </row>
    <row r="550" spans="8:11" ht="126" customHeight="1" x14ac:dyDescent="0.3">
      <c r="H550" s="4"/>
      <c r="J550" s="13"/>
      <c r="K550" s="13"/>
    </row>
    <row r="551" spans="8:11" ht="126" customHeight="1" x14ac:dyDescent="0.3">
      <c r="H551" s="3"/>
      <c r="J551" s="13"/>
      <c r="K551" s="13"/>
    </row>
    <row r="552" spans="8:11" ht="126" customHeight="1" x14ac:dyDescent="0.3">
      <c r="H552" s="4"/>
      <c r="J552" s="13"/>
      <c r="K552" s="13"/>
    </row>
    <row r="553" spans="8:11" ht="126" customHeight="1" x14ac:dyDescent="0.3">
      <c r="H553" s="3"/>
      <c r="J553" s="13"/>
      <c r="K553" s="13"/>
    </row>
    <row r="554" spans="8:11" ht="126" customHeight="1" x14ac:dyDescent="0.3">
      <c r="H554" s="4"/>
      <c r="J554" s="13"/>
      <c r="K554" s="13"/>
    </row>
    <row r="555" spans="8:11" ht="126" customHeight="1" x14ac:dyDescent="0.3">
      <c r="H555" s="3"/>
      <c r="J555" s="13"/>
      <c r="K555" s="13"/>
    </row>
    <row r="556" spans="8:11" ht="126" customHeight="1" x14ac:dyDescent="0.3">
      <c r="H556" s="4"/>
      <c r="J556" s="13"/>
      <c r="K556" s="13"/>
    </row>
    <row r="557" spans="8:11" ht="126" customHeight="1" x14ac:dyDescent="0.3">
      <c r="H557" s="3"/>
      <c r="J557" s="13"/>
      <c r="K557" s="13"/>
    </row>
    <row r="558" spans="8:11" ht="126" customHeight="1" x14ac:dyDescent="0.3">
      <c r="H558" s="4"/>
      <c r="J558" s="13"/>
      <c r="K558" s="13"/>
    </row>
    <row r="559" spans="8:11" ht="126" customHeight="1" x14ac:dyDescent="0.3">
      <c r="H559" s="3"/>
      <c r="J559" s="13"/>
      <c r="K559" s="13"/>
    </row>
    <row r="560" spans="8:11" ht="126" customHeight="1" x14ac:dyDescent="0.3">
      <c r="H560" s="4"/>
      <c r="J560" s="13"/>
      <c r="K560" s="13"/>
    </row>
    <row r="561" spans="8:11" ht="126" customHeight="1" x14ac:dyDescent="0.3">
      <c r="H561" s="3"/>
      <c r="J561" s="13"/>
      <c r="K561" s="13"/>
    </row>
    <row r="562" spans="8:11" ht="126" customHeight="1" x14ac:dyDescent="0.3">
      <c r="H562" s="4"/>
      <c r="J562" s="13"/>
      <c r="K562" s="13"/>
    </row>
    <row r="563" spans="8:11" ht="126" customHeight="1" x14ac:dyDescent="0.3">
      <c r="H563" s="3"/>
      <c r="J563" s="13"/>
      <c r="K563" s="13"/>
    </row>
    <row r="564" spans="8:11" ht="126" customHeight="1" x14ac:dyDescent="0.3">
      <c r="H564" s="4"/>
      <c r="J564" s="13"/>
      <c r="K564" s="13"/>
    </row>
    <row r="565" spans="8:11" ht="126" customHeight="1" x14ac:dyDescent="0.3">
      <c r="H565" s="3"/>
      <c r="J565" s="13"/>
      <c r="K565" s="13"/>
    </row>
    <row r="566" spans="8:11" ht="126" customHeight="1" x14ac:dyDescent="0.3">
      <c r="H566" s="4"/>
      <c r="J566" s="13"/>
      <c r="K566" s="13"/>
    </row>
    <row r="567" spans="8:11" ht="126" customHeight="1" x14ac:dyDescent="0.3">
      <c r="H567" s="3"/>
      <c r="J567" s="13"/>
      <c r="K567" s="13"/>
    </row>
    <row r="568" spans="8:11" ht="126" customHeight="1" x14ac:dyDescent="0.3">
      <c r="H568" s="4"/>
      <c r="J568" s="13"/>
      <c r="K568" s="13"/>
    </row>
    <row r="569" spans="8:11" ht="126" customHeight="1" x14ac:dyDescent="0.3">
      <c r="H569" s="3"/>
      <c r="J569" s="13"/>
      <c r="K569" s="13"/>
    </row>
    <row r="570" spans="8:11" ht="126" customHeight="1" x14ac:dyDescent="0.3">
      <c r="H570" s="4"/>
      <c r="J570" s="13"/>
      <c r="K570" s="13"/>
    </row>
    <row r="571" spans="8:11" ht="126" customHeight="1" x14ac:dyDescent="0.3">
      <c r="H571" s="3"/>
      <c r="J571" s="13"/>
      <c r="K571" s="13"/>
    </row>
    <row r="572" spans="8:11" ht="126" customHeight="1" x14ac:dyDescent="0.3">
      <c r="H572" s="4"/>
      <c r="J572" s="13"/>
      <c r="K572" s="13"/>
    </row>
    <row r="573" spans="8:11" ht="126" customHeight="1" x14ac:dyDescent="0.3">
      <c r="H573" s="3"/>
      <c r="J573" s="13"/>
      <c r="K573" s="13"/>
    </row>
    <row r="574" spans="8:11" ht="126" customHeight="1" x14ac:dyDescent="0.3">
      <c r="H574" s="4"/>
      <c r="J574" s="13"/>
      <c r="K574" s="13"/>
    </row>
    <row r="575" spans="8:11" ht="126" customHeight="1" x14ac:dyDescent="0.3">
      <c r="H575" s="3"/>
      <c r="J575" s="13"/>
      <c r="K575" s="13"/>
    </row>
    <row r="576" spans="8:11" ht="126" customHeight="1" x14ac:dyDescent="0.3">
      <c r="H576" s="4"/>
      <c r="J576" s="13"/>
      <c r="K576" s="13"/>
    </row>
    <row r="577" spans="8:11" ht="126" customHeight="1" x14ac:dyDescent="0.3">
      <c r="H577" s="3"/>
      <c r="J577" s="13"/>
      <c r="K577" s="13"/>
    </row>
    <row r="578" spans="8:11" ht="126" customHeight="1" x14ac:dyDescent="0.3">
      <c r="H578" s="4"/>
      <c r="J578" s="13"/>
      <c r="K578" s="13"/>
    </row>
    <row r="579" spans="8:11" ht="126" customHeight="1" x14ac:dyDescent="0.3">
      <c r="H579" s="3"/>
      <c r="J579" s="13"/>
      <c r="K579" s="13"/>
    </row>
    <row r="580" spans="8:11" ht="126" customHeight="1" x14ac:dyDescent="0.3">
      <c r="H580" s="4"/>
      <c r="J580" s="13"/>
      <c r="K580" s="13"/>
    </row>
    <row r="581" spans="8:11" ht="126" customHeight="1" x14ac:dyDescent="0.3">
      <c r="H581" s="3"/>
      <c r="J581" s="13"/>
      <c r="K581" s="13"/>
    </row>
    <row r="582" spans="8:11" ht="126" customHeight="1" x14ac:dyDescent="0.3">
      <c r="H582" s="4"/>
      <c r="J582" s="13"/>
      <c r="K582" s="13"/>
    </row>
    <row r="583" spans="8:11" ht="126" customHeight="1" x14ac:dyDescent="0.3">
      <c r="H583" s="3"/>
      <c r="J583" s="13"/>
      <c r="K583" s="13"/>
    </row>
    <row r="584" spans="8:11" ht="126" customHeight="1" x14ac:dyDescent="0.3">
      <c r="H584" s="4"/>
      <c r="J584" s="13"/>
      <c r="K584" s="13"/>
    </row>
    <row r="585" spans="8:11" ht="126" customHeight="1" x14ac:dyDescent="0.3">
      <c r="H585" s="3"/>
      <c r="J585" s="13"/>
      <c r="K585" s="13"/>
    </row>
    <row r="586" spans="8:11" ht="126" customHeight="1" x14ac:dyDescent="0.3">
      <c r="H586" s="4"/>
      <c r="J586" s="13"/>
      <c r="K586" s="13"/>
    </row>
    <row r="587" spans="8:11" ht="126" customHeight="1" x14ac:dyDescent="0.3">
      <c r="H587" s="3"/>
      <c r="J587" s="13"/>
      <c r="K587" s="13"/>
    </row>
    <row r="588" spans="8:11" ht="126" customHeight="1" x14ac:dyDescent="0.3">
      <c r="H588" s="4"/>
      <c r="J588" s="13"/>
      <c r="K588" s="13"/>
    </row>
    <row r="589" spans="8:11" ht="126" customHeight="1" x14ac:dyDescent="0.3">
      <c r="H589" s="3"/>
      <c r="J589" s="13"/>
      <c r="K589" s="13"/>
    </row>
    <row r="590" spans="8:11" ht="126" customHeight="1" x14ac:dyDescent="0.3">
      <c r="H590" s="4"/>
      <c r="J590" s="13"/>
      <c r="K590" s="13"/>
    </row>
    <row r="591" spans="8:11" ht="126" customHeight="1" x14ac:dyDescent="0.3">
      <c r="H591" s="3"/>
      <c r="J591" s="13"/>
      <c r="K591" s="13"/>
    </row>
    <row r="592" spans="8:11" ht="126" customHeight="1" x14ac:dyDescent="0.3">
      <c r="H592" s="4"/>
      <c r="J592" s="13"/>
      <c r="K592" s="13"/>
    </row>
    <row r="593" spans="8:11" ht="126" customHeight="1" x14ac:dyDescent="0.3">
      <c r="H593" s="3"/>
      <c r="J593" s="13"/>
      <c r="K593" s="13"/>
    </row>
    <row r="594" spans="8:11" ht="126" customHeight="1" x14ac:dyDescent="0.3">
      <c r="H594" s="4"/>
      <c r="J594" s="13"/>
      <c r="K594" s="13"/>
    </row>
    <row r="595" spans="8:11" ht="126" customHeight="1" x14ac:dyDescent="0.3">
      <c r="H595" s="3"/>
      <c r="J595" s="13"/>
      <c r="K595" s="13"/>
    </row>
    <row r="596" spans="8:11" ht="126" customHeight="1" x14ac:dyDescent="0.3">
      <c r="H596" s="4"/>
      <c r="J596" s="13"/>
      <c r="K596" s="13"/>
    </row>
    <row r="597" spans="8:11" ht="126" customHeight="1" x14ac:dyDescent="0.3">
      <c r="H597" s="3"/>
      <c r="J597" s="13"/>
      <c r="K597" s="13"/>
    </row>
    <row r="598" spans="8:11" ht="126" customHeight="1" x14ac:dyDescent="0.3">
      <c r="H598" s="4"/>
      <c r="J598" s="13"/>
      <c r="K598" s="13"/>
    </row>
    <row r="599" spans="8:11" ht="126" customHeight="1" x14ac:dyDescent="0.3">
      <c r="H599" s="3"/>
      <c r="J599" s="13"/>
      <c r="K599" s="13"/>
    </row>
    <row r="600" spans="8:11" ht="126" customHeight="1" x14ac:dyDescent="0.3">
      <c r="H600" s="4"/>
      <c r="J600" s="13"/>
      <c r="K600" s="13"/>
    </row>
    <row r="601" spans="8:11" ht="126" customHeight="1" x14ac:dyDescent="0.3">
      <c r="H601" s="3"/>
      <c r="J601" s="13"/>
      <c r="K601" s="13"/>
    </row>
    <row r="602" spans="8:11" ht="126" customHeight="1" x14ac:dyDescent="0.3">
      <c r="H602" s="4"/>
      <c r="J602" s="13"/>
      <c r="K602" s="13"/>
    </row>
    <row r="603" spans="8:11" ht="126" customHeight="1" x14ac:dyDescent="0.3">
      <c r="H603" s="3"/>
      <c r="J603" s="13"/>
      <c r="K603" s="13"/>
    </row>
    <row r="604" spans="8:11" ht="126" customHeight="1" x14ac:dyDescent="0.3">
      <c r="H604" s="4"/>
      <c r="J604" s="13"/>
      <c r="K604" s="13"/>
    </row>
    <row r="605" spans="8:11" ht="126" customHeight="1" x14ac:dyDescent="0.3">
      <c r="H605" s="3"/>
      <c r="J605" s="13"/>
      <c r="K605" s="13"/>
    </row>
    <row r="606" spans="8:11" ht="126" customHeight="1" x14ac:dyDescent="0.3">
      <c r="H606" s="4"/>
      <c r="J606" s="13"/>
      <c r="K606" s="13"/>
    </row>
    <row r="607" spans="8:11" ht="126" customHeight="1" x14ac:dyDescent="0.3">
      <c r="H607" s="3"/>
      <c r="J607" s="13"/>
      <c r="K607" s="13"/>
    </row>
    <row r="608" spans="8:11" ht="126" customHeight="1" x14ac:dyDescent="0.3">
      <c r="H608" s="4"/>
      <c r="J608" s="13"/>
      <c r="K608" s="13"/>
    </row>
    <row r="609" spans="8:11" ht="126" customHeight="1" x14ac:dyDescent="0.3">
      <c r="H609" s="3"/>
      <c r="J609" s="13"/>
      <c r="K609" s="13"/>
    </row>
    <row r="610" spans="8:11" ht="126" customHeight="1" x14ac:dyDescent="0.3">
      <c r="H610" s="4"/>
      <c r="J610" s="13"/>
      <c r="K610" s="13"/>
    </row>
    <row r="611" spans="8:11" ht="126" customHeight="1" x14ac:dyDescent="0.3">
      <c r="H611" s="3"/>
      <c r="J611" s="13"/>
      <c r="K611" s="13"/>
    </row>
    <row r="612" spans="8:11" ht="126" customHeight="1" x14ac:dyDescent="0.3">
      <c r="H612" s="4"/>
      <c r="J612" s="13"/>
      <c r="K612" s="13"/>
    </row>
    <row r="613" spans="8:11" ht="126" customHeight="1" x14ac:dyDescent="0.3">
      <c r="H613" s="3"/>
      <c r="J613" s="13"/>
      <c r="K613" s="13"/>
    </row>
    <row r="614" spans="8:11" ht="126" customHeight="1" x14ac:dyDescent="0.3">
      <c r="H614" s="4"/>
      <c r="J614" s="13"/>
      <c r="K614" s="13"/>
    </row>
    <row r="615" spans="8:11" ht="126" customHeight="1" x14ac:dyDescent="0.3">
      <c r="H615" s="3"/>
      <c r="J615" s="13"/>
      <c r="K615" s="13"/>
    </row>
    <row r="616" spans="8:11" ht="126" customHeight="1" x14ac:dyDescent="0.3">
      <c r="H616" s="4"/>
      <c r="J616" s="13"/>
      <c r="K616" s="13"/>
    </row>
    <row r="617" spans="8:11" ht="126" customHeight="1" x14ac:dyDescent="0.3">
      <c r="H617" s="3"/>
      <c r="J617" s="13"/>
      <c r="K617" s="13"/>
    </row>
    <row r="618" spans="8:11" ht="126" customHeight="1" x14ac:dyDescent="0.3">
      <c r="H618" s="4"/>
      <c r="J618" s="13"/>
      <c r="K618" s="13"/>
    </row>
    <row r="619" spans="8:11" ht="126" customHeight="1" x14ac:dyDescent="0.3">
      <c r="H619" s="3"/>
      <c r="J619" s="13"/>
      <c r="K619" s="13"/>
    </row>
    <row r="620" spans="8:11" ht="126" customHeight="1" x14ac:dyDescent="0.3">
      <c r="H620" s="4"/>
      <c r="J620" s="13"/>
      <c r="K620" s="13"/>
    </row>
    <row r="621" spans="8:11" ht="126" customHeight="1" x14ac:dyDescent="0.3">
      <c r="H621" s="3"/>
      <c r="J621" s="13"/>
      <c r="K621" s="13"/>
    </row>
    <row r="622" spans="8:11" ht="126" customHeight="1" x14ac:dyDescent="0.3">
      <c r="H622" s="4"/>
      <c r="J622" s="13"/>
      <c r="K622" s="13"/>
    </row>
    <row r="623" spans="8:11" ht="126" customHeight="1" x14ac:dyDescent="0.3">
      <c r="H623" s="3"/>
      <c r="J623" s="13"/>
      <c r="K623" s="13"/>
    </row>
    <row r="624" spans="8:11" ht="126" customHeight="1" x14ac:dyDescent="0.3">
      <c r="H624" s="4"/>
      <c r="J624" s="13"/>
      <c r="K624" s="13"/>
    </row>
    <row r="625" spans="8:11" ht="126" customHeight="1" x14ac:dyDescent="0.3">
      <c r="H625" s="3"/>
      <c r="J625" s="13"/>
      <c r="K625" s="13"/>
    </row>
    <row r="626" spans="8:11" ht="126" customHeight="1" x14ac:dyDescent="0.3">
      <c r="H626" s="4"/>
      <c r="J626" s="13"/>
      <c r="K626" s="13"/>
    </row>
    <row r="627" spans="8:11" ht="126" customHeight="1" x14ac:dyDescent="0.3">
      <c r="H627" s="3"/>
      <c r="J627" s="13"/>
      <c r="K627" s="13"/>
    </row>
    <row r="628" spans="8:11" ht="126" customHeight="1" x14ac:dyDescent="0.3">
      <c r="H628" s="4"/>
      <c r="J628" s="13"/>
      <c r="K628" s="13"/>
    </row>
    <row r="629" spans="8:11" ht="126" customHeight="1" x14ac:dyDescent="0.3">
      <c r="H629" s="3"/>
      <c r="J629" s="13"/>
      <c r="K629" s="13"/>
    </row>
    <row r="630" spans="8:11" ht="126" customHeight="1" x14ac:dyDescent="0.3">
      <c r="H630" s="4"/>
      <c r="J630" s="13"/>
      <c r="K630" s="13"/>
    </row>
    <row r="631" spans="8:11" ht="126" customHeight="1" x14ac:dyDescent="0.3">
      <c r="H631" s="3"/>
      <c r="J631" s="13"/>
      <c r="K631" s="13"/>
    </row>
    <row r="632" spans="8:11" ht="126" customHeight="1" x14ac:dyDescent="0.3">
      <c r="H632" s="4"/>
      <c r="J632" s="13"/>
      <c r="K632" s="13"/>
    </row>
    <row r="633" spans="8:11" ht="126" customHeight="1" x14ac:dyDescent="0.3">
      <c r="H633" s="3"/>
      <c r="J633" s="13"/>
      <c r="K633" s="13"/>
    </row>
    <row r="634" spans="8:11" ht="126" customHeight="1" x14ac:dyDescent="0.3">
      <c r="H634" s="4"/>
      <c r="J634" s="13"/>
      <c r="K634" s="13"/>
    </row>
    <row r="635" spans="8:11" ht="126" customHeight="1" x14ac:dyDescent="0.3">
      <c r="H635" s="3"/>
      <c r="J635" s="13"/>
      <c r="K635" s="13"/>
    </row>
    <row r="636" spans="8:11" ht="126" customHeight="1" x14ac:dyDescent="0.3">
      <c r="H636" s="4"/>
      <c r="J636" s="13"/>
      <c r="K636" s="13"/>
    </row>
    <row r="637" spans="8:11" ht="126" customHeight="1" x14ac:dyDescent="0.3">
      <c r="H637" s="3"/>
      <c r="J637" s="13"/>
      <c r="K637" s="13"/>
    </row>
    <row r="638" spans="8:11" ht="126" customHeight="1" x14ac:dyDescent="0.3">
      <c r="H638" s="4"/>
      <c r="J638" s="13"/>
      <c r="K638" s="13"/>
    </row>
    <row r="639" spans="8:11" ht="126" customHeight="1" x14ac:dyDescent="0.3">
      <c r="H639" s="3"/>
      <c r="J639" s="13"/>
      <c r="K639" s="13"/>
    </row>
    <row r="640" spans="8:11" ht="126" customHeight="1" x14ac:dyDescent="0.3">
      <c r="H640" s="4"/>
      <c r="J640" s="13"/>
      <c r="K640" s="13"/>
    </row>
    <row r="641" spans="8:11" ht="126" customHeight="1" x14ac:dyDescent="0.3">
      <c r="H641" s="3"/>
      <c r="J641" s="13"/>
      <c r="K641" s="13"/>
    </row>
    <row r="642" spans="8:11" ht="126" customHeight="1" x14ac:dyDescent="0.3">
      <c r="H642" s="4"/>
      <c r="J642" s="13"/>
      <c r="K642" s="13"/>
    </row>
    <row r="643" spans="8:11" ht="126" customHeight="1" x14ac:dyDescent="0.3">
      <c r="H643" s="3"/>
      <c r="J643" s="13"/>
      <c r="K643" s="13"/>
    </row>
    <row r="644" spans="8:11" ht="126" customHeight="1" x14ac:dyDescent="0.3">
      <c r="H644" s="4"/>
      <c r="J644" s="13"/>
      <c r="K644" s="13"/>
    </row>
    <row r="645" spans="8:11" ht="126" customHeight="1" x14ac:dyDescent="0.3">
      <c r="H645" s="3"/>
      <c r="J645" s="13"/>
      <c r="K645" s="13"/>
    </row>
    <row r="646" spans="8:11" ht="126" customHeight="1" x14ac:dyDescent="0.3">
      <c r="H646" s="4"/>
      <c r="J646" s="13"/>
      <c r="K646" s="13"/>
    </row>
    <row r="647" spans="8:11" ht="126" customHeight="1" x14ac:dyDescent="0.3">
      <c r="H647" s="3"/>
      <c r="J647" s="13"/>
      <c r="K647" s="13"/>
    </row>
    <row r="648" spans="8:11" ht="126" customHeight="1" x14ac:dyDescent="0.3">
      <c r="H648" s="4"/>
      <c r="J648" s="13"/>
      <c r="K648" s="13"/>
    </row>
    <row r="649" spans="8:11" ht="126" customHeight="1" x14ac:dyDescent="0.3">
      <c r="H649" s="3"/>
      <c r="J649" s="13"/>
      <c r="K649" s="13"/>
    </row>
    <row r="650" spans="8:11" ht="126" customHeight="1" x14ac:dyDescent="0.3">
      <c r="H650" s="4"/>
      <c r="J650" s="13"/>
      <c r="K650" s="13"/>
    </row>
    <row r="651" spans="8:11" ht="126" customHeight="1" x14ac:dyDescent="0.3">
      <c r="H651" s="3"/>
      <c r="J651" s="13"/>
      <c r="K651" s="13"/>
    </row>
    <row r="652" spans="8:11" ht="126" customHeight="1" x14ac:dyDescent="0.3">
      <c r="H652" s="4"/>
      <c r="J652" s="13"/>
      <c r="K652" s="13"/>
    </row>
    <row r="653" spans="8:11" ht="126" customHeight="1" x14ac:dyDescent="0.3">
      <c r="H653" s="3"/>
      <c r="J653" s="13"/>
      <c r="K653" s="13"/>
    </row>
    <row r="654" spans="8:11" ht="126" customHeight="1" x14ac:dyDescent="0.3">
      <c r="H654" s="4"/>
      <c r="J654" s="13"/>
      <c r="K654" s="13"/>
    </row>
    <row r="655" spans="8:11" ht="126" customHeight="1" x14ac:dyDescent="0.3">
      <c r="H655" s="3"/>
      <c r="J655" s="13"/>
      <c r="K655" s="13"/>
    </row>
    <row r="656" spans="8:11" ht="126" customHeight="1" x14ac:dyDescent="0.3">
      <c r="H656" s="4"/>
      <c r="J656" s="13"/>
      <c r="K656" s="13"/>
    </row>
    <row r="657" spans="8:11" ht="126" customHeight="1" x14ac:dyDescent="0.3">
      <c r="H657" s="3"/>
      <c r="J657" s="13"/>
      <c r="K657" s="13"/>
    </row>
    <row r="658" spans="8:11" ht="126" customHeight="1" x14ac:dyDescent="0.3">
      <c r="H658" s="4"/>
      <c r="J658" s="13"/>
      <c r="K658" s="13"/>
    </row>
    <row r="659" spans="8:11" ht="126" customHeight="1" x14ac:dyDescent="0.3">
      <c r="H659" s="3"/>
      <c r="J659" s="13"/>
      <c r="K659" s="13"/>
    </row>
    <row r="660" spans="8:11" ht="126" customHeight="1" x14ac:dyDescent="0.3">
      <c r="H660" s="4"/>
      <c r="J660" s="13"/>
      <c r="K660" s="13"/>
    </row>
    <row r="661" spans="8:11" ht="126" customHeight="1" x14ac:dyDescent="0.3">
      <c r="H661" s="3"/>
      <c r="J661" s="13"/>
      <c r="K661" s="13"/>
    </row>
    <row r="662" spans="8:11" ht="126" customHeight="1" x14ac:dyDescent="0.3">
      <c r="H662" s="4"/>
      <c r="J662" s="13"/>
      <c r="K662" s="13"/>
    </row>
    <row r="663" spans="8:11" ht="126" customHeight="1" x14ac:dyDescent="0.3">
      <c r="H663" s="3"/>
      <c r="J663" s="13"/>
      <c r="K663" s="13"/>
    </row>
    <row r="664" spans="8:11" ht="126" customHeight="1" x14ac:dyDescent="0.3">
      <c r="H664" s="4"/>
      <c r="J664" s="13"/>
      <c r="K664" s="13"/>
    </row>
    <row r="665" spans="8:11" ht="126" customHeight="1" x14ac:dyDescent="0.3">
      <c r="H665" s="3"/>
      <c r="J665" s="13"/>
      <c r="K665" s="13"/>
    </row>
    <row r="666" spans="8:11" ht="126" customHeight="1" x14ac:dyDescent="0.3">
      <c r="H666" s="4"/>
      <c r="J666" s="13"/>
      <c r="K666" s="13"/>
    </row>
    <row r="667" spans="8:11" ht="126" customHeight="1" x14ac:dyDescent="0.3">
      <c r="H667" s="3"/>
      <c r="J667" s="13"/>
      <c r="K667" s="13"/>
    </row>
    <row r="668" spans="8:11" ht="126" customHeight="1" x14ac:dyDescent="0.3">
      <c r="H668" s="4"/>
      <c r="J668" s="13"/>
      <c r="K668" s="13"/>
    </row>
    <row r="669" spans="8:11" ht="126" customHeight="1" x14ac:dyDescent="0.3">
      <c r="H669" s="3"/>
      <c r="J669" s="13"/>
      <c r="K669" s="13"/>
    </row>
    <row r="670" spans="8:11" ht="126" customHeight="1" x14ac:dyDescent="0.3">
      <c r="H670" s="4"/>
      <c r="J670" s="13"/>
      <c r="K670" s="13"/>
    </row>
    <row r="671" spans="8:11" ht="126" customHeight="1" x14ac:dyDescent="0.3">
      <c r="H671" s="3"/>
      <c r="J671" s="13"/>
      <c r="K671" s="13"/>
    </row>
    <row r="672" spans="8:11" ht="126" customHeight="1" x14ac:dyDescent="0.3">
      <c r="H672" s="4"/>
      <c r="J672" s="13"/>
      <c r="K672" s="13"/>
    </row>
    <row r="673" spans="8:11" ht="126" customHeight="1" x14ac:dyDescent="0.3">
      <c r="H673" s="3"/>
      <c r="J673" s="13"/>
      <c r="K673" s="13"/>
    </row>
    <row r="674" spans="8:11" ht="126" customHeight="1" x14ac:dyDescent="0.3">
      <c r="H674" s="4"/>
      <c r="J674" s="13"/>
      <c r="K674" s="13"/>
    </row>
    <row r="675" spans="8:11" ht="126" customHeight="1" x14ac:dyDescent="0.3">
      <c r="H675" s="3"/>
      <c r="J675" s="13"/>
      <c r="K675" s="13"/>
    </row>
    <row r="676" spans="8:11" ht="126" customHeight="1" x14ac:dyDescent="0.3">
      <c r="H676" s="4"/>
      <c r="J676" s="13"/>
      <c r="K676" s="13"/>
    </row>
    <row r="677" spans="8:11" ht="126" customHeight="1" x14ac:dyDescent="0.3">
      <c r="H677" s="3"/>
      <c r="J677" s="13"/>
      <c r="K677" s="13"/>
    </row>
    <row r="678" spans="8:11" ht="126" customHeight="1" x14ac:dyDescent="0.3">
      <c r="H678" s="4"/>
      <c r="J678" s="13"/>
      <c r="K678" s="13"/>
    </row>
    <row r="679" spans="8:11" ht="126" customHeight="1" x14ac:dyDescent="0.3">
      <c r="H679" s="3"/>
      <c r="J679" s="13"/>
      <c r="K679" s="13"/>
    </row>
    <row r="680" spans="8:11" ht="126" customHeight="1" x14ac:dyDescent="0.3">
      <c r="H680" s="4"/>
      <c r="J680" s="13"/>
      <c r="K680" s="13"/>
    </row>
    <row r="681" spans="8:11" ht="126" customHeight="1" x14ac:dyDescent="0.3">
      <c r="H681" s="3"/>
      <c r="J681" s="13"/>
      <c r="K681" s="13"/>
    </row>
    <row r="682" spans="8:11" ht="126" customHeight="1" x14ac:dyDescent="0.3">
      <c r="H682" s="4"/>
      <c r="J682" s="13"/>
      <c r="K682" s="13"/>
    </row>
    <row r="683" spans="8:11" ht="126" customHeight="1" x14ac:dyDescent="0.3">
      <c r="H683" s="3"/>
      <c r="J683" s="13"/>
      <c r="K683" s="13"/>
    </row>
    <row r="684" spans="8:11" ht="126" customHeight="1" x14ac:dyDescent="0.3">
      <c r="H684" s="4"/>
      <c r="J684" s="13"/>
      <c r="K684" s="13"/>
    </row>
    <row r="685" spans="8:11" ht="126" customHeight="1" x14ac:dyDescent="0.3">
      <c r="H685" s="3"/>
      <c r="J685" s="13"/>
      <c r="K685" s="13"/>
    </row>
    <row r="686" spans="8:11" ht="126" customHeight="1" x14ac:dyDescent="0.3">
      <c r="H686" s="4"/>
      <c r="J686" s="13"/>
      <c r="K686" s="13"/>
    </row>
    <row r="687" spans="8:11" ht="126" customHeight="1" x14ac:dyDescent="0.3">
      <c r="H687" s="3"/>
      <c r="J687" s="13"/>
      <c r="K687" s="13"/>
    </row>
    <row r="688" spans="8:11" ht="126" customHeight="1" x14ac:dyDescent="0.3">
      <c r="H688" s="4"/>
      <c r="J688" s="13"/>
      <c r="K688" s="13"/>
    </row>
    <row r="689" spans="8:11" ht="126" customHeight="1" x14ac:dyDescent="0.3">
      <c r="H689" s="3"/>
      <c r="J689" s="13"/>
      <c r="K689" s="13"/>
    </row>
    <row r="690" spans="8:11" ht="126" customHeight="1" x14ac:dyDescent="0.3">
      <c r="H690" s="4"/>
      <c r="J690" s="13"/>
      <c r="K690" s="13"/>
    </row>
    <row r="691" spans="8:11" ht="126" customHeight="1" x14ac:dyDescent="0.3">
      <c r="H691" s="3"/>
      <c r="J691" s="13"/>
      <c r="K691" s="13"/>
    </row>
    <row r="692" spans="8:11" ht="126" customHeight="1" x14ac:dyDescent="0.3">
      <c r="H692" s="4"/>
      <c r="J692" s="13"/>
      <c r="K692" s="13"/>
    </row>
    <row r="693" spans="8:11" ht="126" customHeight="1" x14ac:dyDescent="0.3">
      <c r="H693" s="3"/>
      <c r="J693" s="13"/>
      <c r="K693" s="13"/>
    </row>
    <row r="694" spans="8:11" ht="126" customHeight="1" x14ac:dyDescent="0.3">
      <c r="H694" s="4"/>
      <c r="J694" s="13"/>
      <c r="K694" s="13"/>
    </row>
    <row r="695" spans="8:11" ht="126" customHeight="1" x14ac:dyDescent="0.3">
      <c r="H695" s="3"/>
      <c r="J695" s="13"/>
      <c r="K695" s="13"/>
    </row>
    <row r="696" spans="8:11" ht="126" customHeight="1" x14ac:dyDescent="0.3">
      <c r="H696" s="4"/>
      <c r="J696" s="13"/>
      <c r="K696" s="13"/>
    </row>
    <row r="697" spans="8:11" ht="126" customHeight="1" x14ac:dyDescent="0.3">
      <c r="H697" s="3"/>
      <c r="J697" s="13"/>
      <c r="K697" s="13"/>
    </row>
    <row r="698" spans="8:11" ht="126" customHeight="1" x14ac:dyDescent="0.3">
      <c r="H698" s="4"/>
      <c r="J698" s="13"/>
      <c r="K698" s="13"/>
    </row>
    <row r="699" spans="8:11" ht="126" customHeight="1" x14ac:dyDescent="0.3">
      <c r="H699" s="3"/>
      <c r="J699" s="13"/>
      <c r="K699" s="13"/>
    </row>
    <row r="700" spans="8:11" ht="126" customHeight="1" x14ac:dyDescent="0.3">
      <c r="H700" s="4"/>
      <c r="J700" s="13"/>
      <c r="K700" s="13"/>
    </row>
    <row r="701" spans="8:11" ht="126" customHeight="1" x14ac:dyDescent="0.3">
      <c r="H701" s="3"/>
      <c r="J701" s="13"/>
      <c r="K701" s="13"/>
    </row>
    <row r="702" spans="8:11" ht="126" customHeight="1" x14ac:dyDescent="0.3">
      <c r="H702" s="4"/>
      <c r="J702" s="13"/>
      <c r="K702" s="13"/>
    </row>
    <row r="703" spans="8:11" ht="126" customHeight="1" x14ac:dyDescent="0.3">
      <c r="H703" s="3"/>
      <c r="J703" s="13"/>
      <c r="K703" s="13"/>
    </row>
    <row r="704" spans="8:11" ht="126" customHeight="1" x14ac:dyDescent="0.3">
      <c r="H704" s="4"/>
      <c r="J704" s="13"/>
      <c r="K704" s="13"/>
    </row>
    <row r="705" spans="8:11" ht="126" customHeight="1" x14ac:dyDescent="0.3">
      <c r="H705" s="3"/>
      <c r="J705" s="13"/>
      <c r="K705" s="13"/>
    </row>
    <row r="706" spans="8:11" ht="126" customHeight="1" x14ac:dyDescent="0.3">
      <c r="H706" s="4"/>
      <c r="J706" s="13"/>
      <c r="K706" s="13"/>
    </row>
    <row r="707" spans="8:11" ht="126" customHeight="1" x14ac:dyDescent="0.3">
      <c r="H707" s="3"/>
      <c r="J707" s="13"/>
      <c r="K707" s="13"/>
    </row>
    <row r="708" spans="8:11" ht="126" customHeight="1" x14ac:dyDescent="0.3">
      <c r="H708" s="4"/>
      <c r="J708" s="13"/>
      <c r="K708" s="13"/>
    </row>
    <row r="709" spans="8:11" ht="126" customHeight="1" x14ac:dyDescent="0.3">
      <c r="H709" s="3"/>
      <c r="J709" s="13"/>
      <c r="K709" s="13"/>
    </row>
    <row r="710" spans="8:11" ht="126" customHeight="1" x14ac:dyDescent="0.3">
      <c r="H710" s="4"/>
      <c r="J710" s="13"/>
      <c r="K710" s="13"/>
    </row>
    <row r="711" spans="8:11" ht="126" customHeight="1" x14ac:dyDescent="0.3">
      <c r="H711" s="3"/>
      <c r="J711" s="13"/>
      <c r="K711" s="13"/>
    </row>
    <row r="712" spans="8:11" ht="126" customHeight="1" x14ac:dyDescent="0.3">
      <c r="H712" s="4"/>
      <c r="J712" s="13"/>
      <c r="K712" s="13"/>
    </row>
    <row r="713" spans="8:11" ht="126" customHeight="1" x14ac:dyDescent="0.3">
      <c r="H713" s="3"/>
      <c r="J713" s="13"/>
      <c r="K713" s="13"/>
    </row>
    <row r="714" spans="8:11" ht="126" customHeight="1" x14ac:dyDescent="0.3">
      <c r="H714" s="4"/>
      <c r="J714" s="13"/>
      <c r="K714" s="13"/>
    </row>
    <row r="715" spans="8:11" ht="126" customHeight="1" x14ac:dyDescent="0.3">
      <c r="H715" s="3"/>
      <c r="J715" s="13"/>
      <c r="K715" s="13"/>
    </row>
    <row r="716" spans="8:11" ht="126" customHeight="1" x14ac:dyDescent="0.3">
      <c r="H716" s="4"/>
      <c r="J716" s="13"/>
      <c r="K716" s="13"/>
    </row>
    <row r="717" spans="8:11" ht="126" customHeight="1" x14ac:dyDescent="0.3">
      <c r="H717" s="3"/>
      <c r="J717" s="13"/>
      <c r="K717" s="13"/>
    </row>
    <row r="718" spans="8:11" ht="126" customHeight="1" x14ac:dyDescent="0.3">
      <c r="H718" s="4"/>
      <c r="J718" s="13"/>
      <c r="K718" s="13"/>
    </row>
    <row r="719" spans="8:11" ht="126" customHeight="1" x14ac:dyDescent="0.3">
      <c r="H719" s="3"/>
      <c r="J719" s="13"/>
      <c r="K719" s="13"/>
    </row>
    <row r="720" spans="8:11" ht="126" customHeight="1" x14ac:dyDescent="0.3">
      <c r="H720" s="4"/>
      <c r="J720" s="13"/>
      <c r="K720" s="13"/>
    </row>
    <row r="721" spans="8:11" ht="126" customHeight="1" x14ac:dyDescent="0.3">
      <c r="H721" s="3"/>
      <c r="J721" s="13"/>
      <c r="K721" s="13"/>
    </row>
    <row r="722" spans="8:11" ht="126" customHeight="1" x14ac:dyDescent="0.3">
      <c r="H722" s="4"/>
      <c r="J722" s="13"/>
      <c r="K722" s="13"/>
    </row>
    <row r="723" spans="8:11" ht="126" customHeight="1" x14ac:dyDescent="0.3">
      <c r="H723" s="3"/>
      <c r="J723" s="13"/>
      <c r="K723" s="13"/>
    </row>
    <row r="724" spans="8:11" ht="126" customHeight="1" x14ac:dyDescent="0.3">
      <c r="H724" s="4"/>
      <c r="J724" s="13"/>
      <c r="K724" s="13"/>
    </row>
    <row r="725" spans="8:11" ht="126" customHeight="1" x14ac:dyDescent="0.3">
      <c r="H725" s="3"/>
      <c r="J725" s="13"/>
      <c r="K725" s="13"/>
    </row>
    <row r="726" spans="8:11" ht="126" customHeight="1" x14ac:dyDescent="0.3">
      <c r="H726" s="4"/>
      <c r="J726" s="13"/>
      <c r="K726" s="13"/>
    </row>
    <row r="727" spans="8:11" ht="126" customHeight="1" x14ac:dyDescent="0.3">
      <c r="H727" s="3"/>
      <c r="J727" s="13"/>
      <c r="K727" s="13"/>
    </row>
    <row r="728" spans="8:11" ht="126" customHeight="1" x14ac:dyDescent="0.3">
      <c r="H728" s="4"/>
      <c r="J728" s="13"/>
      <c r="K728" s="13"/>
    </row>
    <row r="729" spans="8:11" ht="126" customHeight="1" x14ac:dyDescent="0.3">
      <c r="H729" s="3"/>
      <c r="J729" s="13"/>
      <c r="K729" s="13"/>
    </row>
    <row r="730" spans="8:11" ht="126" customHeight="1" x14ac:dyDescent="0.3">
      <c r="H730" s="4"/>
      <c r="J730" s="13"/>
      <c r="K730" s="13"/>
    </row>
    <row r="731" spans="8:11" ht="126" customHeight="1" x14ac:dyDescent="0.3">
      <c r="H731" s="3"/>
      <c r="J731" s="13"/>
      <c r="K731" s="13"/>
    </row>
    <row r="732" spans="8:11" ht="126" customHeight="1" x14ac:dyDescent="0.3">
      <c r="H732" s="4"/>
      <c r="J732" s="13"/>
      <c r="K732" s="13"/>
    </row>
    <row r="733" spans="8:11" ht="126" customHeight="1" x14ac:dyDescent="0.3">
      <c r="H733" s="3"/>
      <c r="J733" s="13"/>
      <c r="K733" s="13"/>
    </row>
    <row r="734" spans="8:11" ht="126" customHeight="1" x14ac:dyDescent="0.3">
      <c r="H734" s="4"/>
      <c r="J734" s="13"/>
      <c r="K734" s="13"/>
    </row>
    <row r="735" spans="8:11" ht="126" customHeight="1" x14ac:dyDescent="0.3">
      <c r="H735" s="3"/>
      <c r="J735" s="13"/>
      <c r="K735" s="13"/>
    </row>
    <row r="736" spans="8:11" ht="126" customHeight="1" x14ac:dyDescent="0.3">
      <c r="H736" s="4"/>
      <c r="J736" s="13"/>
      <c r="K736" s="13"/>
    </row>
    <row r="737" spans="8:11" ht="126" customHeight="1" x14ac:dyDescent="0.3">
      <c r="H737" s="3"/>
      <c r="J737" s="13"/>
      <c r="K737" s="13"/>
    </row>
    <row r="738" spans="8:11" ht="126" customHeight="1" x14ac:dyDescent="0.3">
      <c r="H738" s="4"/>
      <c r="J738" s="13"/>
      <c r="K738" s="13"/>
    </row>
    <row r="739" spans="8:11" ht="126" customHeight="1" x14ac:dyDescent="0.3">
      <c r="H739" s="3"/>
      <c r="J739" s="13"/>
      <c r="K739" s="13"/>
    </row>
    <row r="740" spans="8:11" ht="126" customHeight="1" x14ac:dyDescent="0.3">
      <c r="H740" s="4"/>
      <c r="J740" s="13"/>
      <c r="K740" s="13"/>
    </row>
    <row r="741" spans="8:11" ht="126" customHeight="1" x14ac:dyDescent="0.3">
      <c r="H741" s="3"/>
      <c r="J741" s="13"/>
      <c r="K741" s="13"/>
    </row>
    <row r="742" spans="8:11" ht="126" customHeight="1" x14ac:dyDescent="0.3">
      <c r="H742" s="4"/>
      <c r="J742" s="13"/>
      <c r="K742" s="13"/>
    </row>
    <row r="743" spans="8:11" ht="126" customHeight="1" x14ac:dyDescent="0.3">
      <c r="H743" s="3"/>
      <c r="J743" s="13"/>
      <c r="K743" s="13"/>
    </row>
    <row r="744" spans="8:11" ht="126" customHeight="1" x14ac:dyDescent="0.3">
      <c r="H744" s="4"/>
      <c r="J744" s="13"/>
      <c r="K744" s="13"/>
    </row>
    <row r="745" spans="8:11" ht="126" customHeight="1" x14ac:dyDescent="0.3">
      <c r="H745" s="3"/>
      <c r="J745" s="13"/>
      <c r="K745" s="13"/>
    </row>
    <row r="746" spans="8:11" ht="126" customHeight="1" x14ac:dyDescent="0.3">
      <c r="H746" s="4"/>
      <c r="J746" s="13"/>
      <c r="K746" s="13"/>
    </row>
    <row r="747" spans="8:11" ht="126" customHeight="1" x14ac:dyDescent="0.3">
      <c r="H747" s="3"/>
      <c r="J747" s="13"/>
      <c r="K747" s="13"/>
    </row>
    <row r="748" spans="8:11" ht="126" customHeight="1" x14ac:dyDescent="0.3">
      <c r="H748" s="4"/>
      <c r="J748" s="13"/>
      <c r="K748" s="13"/>
    </row>
    <row r="749" spans="8:11" ht="126" customHeight="1" x14ac:dyDescent="0.3">
      <c r="H749" s="3"/>
      <c r="J749" s="13"/>
      <c r="K749" s="13"/>
    </row>
    <row r="750" spans="8:11" ht="126" customHeight="1" x14ac:dyDescent="0.3">
      <c r="H750" s="4"/>
      <c r="J750" s="13"/>
      <c r="K750" s="13"/>
    </row>
    <row r="751" spans="8:11" ht="126" customHeight="1" x14ac:dyDescent="0.3">
      <c r="H751" s="3"/>
      <c r="J751" s="13"/>
      <c r="K751" s="13"/>
    </row>
    <row r="752" spans="8:11" ht="126" customHeight="1" x14ac:dyDescent="0.3">
      <c r="H752" s="4"/>
      <c r="J752" s="13"/>
      <c r="K752" s="13"/>
    </row>
    <row r="753" spans="8:11" ht="126" customHeight="1" x14ac:dyDescent="0.3">
      <c r="H753" s="3"/>
      <c r="J753" s="13"/>
      <c r="K753" s="13"/>
    </row>
    <row r="754" spans="8:11" ht="126" customHeight="1" x14ac:dyDescent="0.3">
      <c r="H754" s="4"/>
      <c r="J754" s="13"/>
      <c r="K754" s="13"/>
    </row>
    <row r="755" spans="8:11" ht="126" customHeight="1" x14ac:dyDescent="0.3">
      <c r="H755" s="3"/>
      <c r="J755" s="13"/>
      <c r="K755" s="13"/>
    </row>
    <row r="756" spans="8:11" ht="126" customHeight="1" x14ac:dyDescent="0.3">
      <c r="H756" s="4"/>
      <c r="J756" s="13"/>
      <c r="K756" s="13"/>
    </row>
    <row r="757" spans="8:11" ht="126" customHeight="1" x14ac:dyDescent="0.3">
      <c r="H757" s="3"/>
      <c r="J757" s="13"/>
      <c r="K757" s="13"/>
    </row>
    <row r="758" spans="8:11" ht="126" customHeight="1" x14ac:dyDescent="0.3">
      <c r="H758" s="4"/>
      <c r="J758" s="13"/>
      <c r="K758" s="13"/>
    </row>
    <row r="759" spans="8:11" ht="126" customHeight="1" x14ac:dyDescent="0.3">
      <c r="H759" s="3"/>
      <c r="J759" s="13"/>
      <c r="K759" s="13"/>
    </row>
    <row r="760" spans="8:11" ht="126" customHeight="1" x14ac:dyDescent="0.3">
      <c r="H760" s="4"/>
      <c r="J760" s="13"/>
      <c r="K760" s="13"/>
    </row>
    <row r="761" spans="8:11" ht="126" customHeight="1" x14ac:dyDescent="0.3">
      <c r="H761" s="3"/>
      <c r="J761" s="13"/>
      <c r="K761" s="13"/>
    </row>
    <row r="762" spans="8:11" ht="126" customHeight="1" x14ac:dyDescent="0.3">
      <c r="H762" s="4"/>
      <c r="J762" s="13"/>
      <c r="K762" s="13"/>
    </row>
    <row r="763" spans="8:11" ht="126" customHeight="1" x14ac:dyDescent="0.3">
      <c r="H763" s="3"/>
      <c r="J763" s="13"/>
      <c r="K763" s="13"/>
    </row>
    <row r="764" spans="8:11" ht="126" customHeight="1" x14ac:dyDescent="0.3">
      <c r="H764" s="4"/>
      <c r="J764" s="13"/>
      <c r="K764" s="13"/>
    </row>
    <row r="765" spans="8:11" ht="126" customHeight="1" x14ac:dyDescent="0.3">
      <c r="H765" s="3"/>
      <c r="J765" s="13"/>
      <c r="K765" s="13"/>
    </row>
    <row r="766" spans="8:11" ht="126" customHeight="1" x14ac:dyDescent="0.3">
      <c r="H766" s="4"/>
      <c r="J766" s="13"/>
      <c r="K766" s="13"/>
    </row>
    <row r="767" spans="8:11" ht="126" customHeight="1" x14ac:dyDescent="0.3">
      <c r="H767" s="3"/>
      <c r="J767" s="13"/>
      <c r="K767" s="13"/>
    </row>
    <row r="768" spans="8:11" ht="126" customHeight="1" x14ac:dyDescent="0.3">
      <c r="H768" s="4"/>
      <c r="J768" s="13"/>
      <c r="K768" s="13"/>
    </row>
    <row r="769" spans="8:11" ht="126" customHeight="1" x14ac:dyDescent="0.3">
      <c r="H769" s="3"/>
      <c r="J769" s="13"/>
      <c r="K769" s="13"/>
    </row>
    <row r="770" spans="8:11" ht="126" customHeight="1" x14ac:dyDescent="0.3">
      <c r="H770" s="4"/>
      <c r="J770" s="13"/>
      <c r="K770" s="13"/>
    </row>
    <row r="771" spans="8:11" ht="126" customHeight="1" x14ac:dyDescent="0.3">
      <c r="H771" s="3"/>
      <c r="J771" s="13"/>
      <c r="K771" s="13"/>
    </row>
    <row r="772" spans="8:11" ht="126" customHeight="1" x14ac:dyDescent="0.3">
      <c r="H772" s="4"/>
      <c r="J772" s="13"/>
      <c r="K772" s="13"/>
    </row>
    <row r="773" spans="8:11" ht="126" customHeight="1" x14ac:dyDescent="0.3">
      <c r="H773" s="3"/>
      <c r="J773" s="13"/>
      <c r="K773" s="13"/>
    </row>
    <row r="774" spans="8:11" ht="126" customHeight="1" x14ac:dyDescent="0.3">
      <c r="H774" s="4"/>
      <c r="J774" s="13"/>
      <c r="K774" s="13"/>
    </row>
    <row r="775" spans="8:11" ht="126" customHeight="1" x14ac:dyDescent="0.3">
      <c r="H775" s="3"/>
      <c r="J775" s="13"/>
      <c r="K775" s="13"/>
    </row>
    <row r="776" spans="8:11" ht="126" customHeight="1" x14ac:dyDescent="0.3">
      <c r="H776" s="4"/>
      <c r="J776" s="13"/>
      <c r="K776" s="13"/>
    </row>
    <row r="777" spans="8:11" ht="126" customHeight="1" x14ac:dyDescent="0.3">
      <c r="H777" s="3"/>
      <c r="J777" s="13"/>
      <c r="K777" s="13"/>
    </row>
    <row r="778" spans="8:11" ht="126" customHeight="1" x14ac:dyDescent="0.3">
      <c r="H778" s="4"/>
      <c r="J778" s="13"/>
      <c r="K778" s="13"/>
    </row>
    <row r="779" spans="8:11" ht="126" customHeight="1" x14ac:dyDescent="0.3">
      <c r="H779" s="3"/>
      <c r="J779" s="13"/>
      <c r="K779" s="13"/>
    </row>
    <row r="780" spans="8:11" ht="126" customHeight="1" x14ac:dyDescent="0.3">
      <c r="H780" s="4"/>
      <c r="J780" s="13"/>
      <c r="K780" s="13"/>
    </row>
    <row r="781" spans="8:11" ht="126" customHeight="1" x14ac:dyDescent="0.3">
      <c r="H781" s="3"/>
      <c r="J781" s="13"/>
      <c r="K781" s="13"/>
    </row>
    <row r="782" spans="8:11" ht="126" customHeight="1" x14ac:dyDescent="0.3">
      <c r="H782" s="4"/>
      <c r="J782" s="13"/>
      <c r="K782" s="13"/>
    </row>
    <row r="783" spans="8:11" ht="126" customHeight="1" x14ac:dyDescent="0.3">
      <c r="H783" s="3"/>
      <c r="J783" s="13"/>
      <c r="K783" s="13"/>
    </row>
    <row r="784" spans="8:11" ht="126" customHeight="1" x14ac:dyDescent="0.3">
      <c r="H784" s="4"/>
      <c r="J784" s="13"/>
      <c r="K784" s="13"/>
    </row>
    <row r="785" spans="8:11" ht="126" customHeight="1" x14ac:dyDescent="0.3">
      <c r="H785" s="3"/>
      <c r="J785" s="13"/>
      <c r="K785" s="13"/>
    </row>
    <row r="786" spans="8:11" ht="126" customHeight="1" x14ac:dyDescent="0.3">
      <c r="H786" s="4"/>
      <c r="J786" s="13"/>
      <c r="K786" s="13"/>
    </row>
    <row r="787" spans="8:11" ht="126" customHeight="1" x14ac:dyDescent="0.3">
      <c r="H787" s="3"/>
      <c r="J787" s="13"/>
      <c r="K787" s="13"/>
    </row>
    <row r="788" spans="8:11" ht="126" customHeight="1" x14ac:dyDescent="0.3">
      <c r="H788" s="4"/>
      <c r="J788" s="13"/>
      <c r="K788" s="13"/>
    </row>
    <row r="789" spans="8:11" ht="126" customHeight="1" x14ac:dyDescent="0.3">
      <c r="H789" s="3"/>
      <c r="J789" s="13"/>
      <c r="K789" s="13"/>
    </row>
    <row r="790" spans="8:11" ht="126" customHeight="1" x14ac:dyDescent="0.3">
      <c r="H790" s="4"/>
      <c r="J790" s="13"/>
      <c r="K790" s="13"/>
    </row>
    <row r="791" spans="8:11" ht="126" customHeight="1" x14ac:dyDescent="0.3">
      <c r="H791" s="3"/>
      <c r="J791" s="13"/>
      <c r="K791" s="13"/>
    </row>
    <row r="792" spans="8:11" ht="126" customHeight="1" x14ac:dyDescent="0.3">
      <c r="H792" s="4"/>
      <c r="J792" s="13"/>
      <c r="K792" s="13"/>
    </row>
    <row r="793" spans="8:11" ht="126" customHeight="1" x14ac:dyDescent="0.3">
      <c r="H793" s="3"/>
      <c r="J793" s="13"/>
      <c r="K793" s="13"/>
    </row>
    <row r="794" spans="8:11" ht="126" customHeight="1" x14ac:dyDescent="0.3">
      <c r="H794" s="4"/>
      <c r="J794" s="13"/>
      <c r="K794" s="13"/>
    </row>
    <row r="795" spans="8:11" ht="126" customHeight="1" x14ac:dyDescent="0.3">
      <c r="H795" s="3"/>
      <c r="J795" s="13"/>
      <c r="K795" s="13"/>
    </row>
    <row r="796" spans="8:11" ht="126" customHeight="1" x14ac:dyDescent="0.3">
      <c r="H796" s="4"/>
      <c r="J796" s="13"/>
      <c r="K796" s="13"/>
    </row>
    <row r="797" spans="8:11" ht="126" customHeight="1" x14ac:dyDescent="0.3">
      <c r="H797" s="3"/>
      <c r="J797" s="13"/>
      <c r="K797" s="13"/>
    </row>
    <row r="798" spans="8:11" ht="126" customHeight="1" x14ac:dyDescent="0.3">
      <c r="H798" s="4"/>
      <c r="J798" s="13"/>
      <c r="K798" s="13"/>
    </row>
    <row r="799" spans="8:11" ht="126" customHeight="1" x14ac:dyDescent="0.3">
      <c r="H799" s="3"/>
      <c r="J799" s="13"/>
      <c r="K799" s="13"/>
    </row>
    <row r="800" spans="8:11" ht="126" customHeight="1" x14ac:dyDescent="0.3">
      <c r="H800" s="4"/>
      <c r="J800" s="13"/>
      <c r="K800" s="13"/>
    </row>
    <row r="801" spans="8:11" ht="126" customHeight="1" x14ac:dyDescent="0.3">
      <c r="H801" s="3"/>
      <c r="J801" s="13"/>
      <c r="K801" s="13"/>
    </row>
    <row r="802" spans="8:11" ht="126" customHeight="1" x14ac:dyDescent="0.3">
      <c r="H802" s="4"/>
      <c r="J802" s="13"/>
      <c r="K802" s="13"/>
    </row>
    <row r="803" spans="8:11" ht="126" customHeight="1" x14ac:dyDescent="0.3">
      <c r="H803" s="3"/>
      <c r="J803" s="13"/>
      <c r="K803" s="13"/>
    </row>
    <row r="804" spans="8:11" ht="126" customHeight="1" x14ac:dyDescent="0.3">
      <c r="H804" s="4"/>
      <c r="J804" s="13"/>
      <c r="K804" s="13"/>
    </row>
    <row r="805" spans="8:11" ht="126" customHeight="1" x14ac:dyDescent="0.3">
      <c r="H805" s="3"/>
      <c r="J805" s="13"/>
      <c r="K805" s="13"/>
    </row>
    <row r="806" spans="8:11" ht="126" customHeight="1" x14ac:dyDescent="0.3">
      <c r="H806" s="4"/>
      <c r="J806" s="13"/>
      <c r="K806" s="13"/>
    </row>
    <row r="807" spans="8:11" ht="126" customHeight="1" x14ac:dyDescent="0.3">
      <c r="H807" s="3"/>
      <c r="J807" s="13"/>
      <c r="K807" s="13"/>
    </row>
    <row r="808" spans="8:11" ht="126" customHeight="1" x14ac:dyDescent="0.3">
      <c r="H808" s="4"/>
      <c r="J808" s="13"/>
      <c r="K808" s="13"/>
    </row>
    <row r="809" spans="8:11" ht="126" customHeight="1" x14ac:dyDescent="0.3">
      <c r="H809" s="3"/>
      <c r="J809" s="13"/>
      <c r="K809" s="13"/>
    </row>
    <row r="810" spans="8:11" ht="126" customHeight="1" x14ac:dyDescent="0.3">
      <c r="H810" s="4"/>
      <c r="J810" s="13"/>
      <c r="K810" s="13"/>
    </row>
    <row r="811" spans="8:11" ht="126" customHeight="1" x14ac:dyDescent="0.3">
      <c r="H811" s="3"/>
      <c r="J811" s="13"/>
      <c r="K811" s="13"/>
    </row>
    <row r="812" spans="8:11" ht="126" customHeight="1" x14ac:dyDescent="0.3">
      <c r="H812" s="4"/>
      <c r="J812" s="13"/>
      <c r="K812" s="13"/>
    </row>
    <row r="813" spans="8:11" ht="126" customHeight="1" x14ac:dyDescent="0.3">
      <c r="H813" s="3"/>
      <c r="J813" s="13"/>
      <c r="K813" s="13"/>
    </row>
    <row r="814" spans="8:11" ht="126" customHeight="1" x14ac:dyDescent="0.3">
      <c r="H814" s="4"/>
      <c r="J814" s="13"/>
      <c r="K814" s="13"/>
    </row>
    <row r="815" spans="8:11" ht="126" customHeight="1" x14ac:dyDescent="0.3">
      <c r="H815" s="3"/>
      <c r="J815" s="13"/>
      <c r="K815" s="13"/>
    </row>
    <row r="816" spans="8:11" ht="126" customHeight="1" x14ac:dyDescent="0.3">
      <c r="H816" s="4"/>
      <c r="J816" s="13"/>
      <c r="K816" s="13"/>
    </row>
    <row r="817" spans="8:11" ht="126" customHeight="1" x14ac:dyDescent="0.3">
      <c r="H817" s="3"/>
      <c r="J817" s="13"/>
      <c r="K817" s="13"/>
    </row>
    <row r="818" spans="8:11" ht="126" customHeight="1" x14ac:dyDescent="0.3">
      <c r="H818" s="4"/>
      <c r="J818" s="13"/>
      <c r="K818" s="13"/>
    </row>
    <row r="819" spans="8:11" ht="126" customHeight="1" x14ac:dyDescent="0.3">
      <c r="H819" s="3"/>
      <c r="J819" s="13"/>
      <c r="K819" s="13"/>
    </row>
    <row r="820" spans="8:11" ht="126" customHeight="1" x14ac:dyDescent="0.3">
      <c r="H820" s="4"/>
      <c r="J820" s="13"/>
      <c r="K820" s="13"/>
    </row>
    <row r="821" spans="8:11" ht="126" customHeight="1" x14ac:dyDescent="0.3">
      <c r="H821" s="3"/>
      <c r="J821" s="13"/>
      <c r="K821" s="13"/>
    </row>
    <row r="822" spans="8:11" ht="126" customHeight="1" x14ac:dyDescent="0.3">
      <c r="H822" s="4"/>
      <c r="J822" s="13"/>
      <c r="K822" s="13"/>
    </row>
    <row r="823" spans="8:11" ht="126" customHeight="1" x14ac:dyDescent="0.3">
      <c r="H823" s="3"/>
      <c r="J823" s="13"/>
      <c r="K823" s="13"/>
    </row>
    <row r="824" spans="8:11" ht="126" customHeight="1" x14ac:dyDescent="0.3">
      <c r="H824" s="4"/>
      <c r="J824" s="13"/>
      <c r="K824" s="13"/>
    </row>
    <row r="825" spans="8:11" ht="126" customHeight="1" x14ac:dyDescent="0.3">
      <c r="H825" s="3"/>
      <c r="J825" s="13"/>
      <c r="K825" s="13"/>
    </row>
    <row r="826" spans="8:11" ht="126" customHeight="1" x14ac:dyDescent="0.3">
      <c r="H826" s="4"/>
      <c r="J826" s="13"/>
      <c r="K826" s="13"/>
    </row>
    <row r="827" spans="8:11" ht="126" customHeight="1" x14ac:dyDescent="0.3">
      <c r="H827" s="3"/>
      <c r="J827" s="13"/>
      <c r="K827" s="13"/>
    </row>
    <row r="828" spans="8:11" ht="126" customHeight="1" x14ac:dyDescent="0.3">
      <c r="H828" s="4"/>
      <c r="J828" s="13"/>
      <c r="K828" s="13"/>
    </row>
    <row r="829" spans="8:11" ht="126" customHeight="1" x14ac:dyDescent="0.3">
      <c r="H829" s="3"/>
      <c r="J829" s="13"/>
      <c r="K829" s="13"/>
    </row>
    <row r="830" spans="8:11" ht="126" customHeight="1" x14ac:dyDescent="0.3">
      <c r="H830" s="4"/>
      <c r="J830" s="13"/>
      <c r="K830" s="13"/>
    </row>
    <row r="831" spans="8:11" ht="126" customHeight="1" x14ac:dyDescent="0.3">
      <c r="H831" s="3"/>
      <c r="J831" s="13"/>
      <c r="K831" s="13"/>
    </row>
    <row r="832" spans="8:11" ht="126" customHeight="1" x14ac:dyDescent="0.3">
      <c r="H832" s="4"/>
      <c r="J832" s="13"/>
      <c r="K832" s="13"/>
    </row>
    <row r="833" spans="8:11" ht="126" customHeight="1" x14ac:dyDescent="0.3">
      <c r="H833" s="3"/>
      <c r="J833" s="13"/>
      <c r="K833" s="13"/>
    </row>
    <row r="834" spans="8:11" ht="126" customHeight="1" x14ac:dyDescent="0.3">
      <c r="H834" s="4"/>
      <c r="J834" s="13"/>
      <c r="K834" s="13"/>
    </row>
    <row r="835" spans="8:11" ht="126" customHeight="1" x14ac:dyDescent="0.3">
      <c r="H835" s="3"/>
      <c r="J835" s="13"/>
      <c r="K835" s="13"/>
    </row>
    <row r="836" spans="8:11" ht="126" customHeight="1" x14ac:dyDescent="0.3">
      <c r="H836" s="4"/>
      <c r="J836" s="13"/>
      <c r="K836" s="13"/>
    </row>
    <row r="837" spans="8:11" ht="126" customHeight="1" x14ac:dyDescent="0.3">
      <c r="H837" s="3"/>
      <c r="J837" s="13"/>
      <c r="K837" s="13"/>
    </row>
    <row r="838" spans="8:11" ht="126" customHeight="1" x14ac:dyDescent="0.3">
      <c r="H838" s="4"/>
      <c r="J838" s="13"/>
      <c r="K838" s="13"/>
    </row>
    <row r="839" spans="8:11" ht="126" customHeight="1" x14ac:dyDescent="0.3">
      <c r="H839" s="3"/>
      <c r="J839" s="13"/>
      <c r="K839" s="13"/>
    </row>
    <row r="840" spans="8:11" ht="126" customHeight="1" x14ac:dyDescent="0.3">
      <c r="H840" s="4"/>
      <c r="J840" s="13"/>
      <c r="K840" s="13"/>
    </row>
    <row r="841" spans="8:11" ht="126" customHeight="1" x14ac:dyDescent="0.3">
      <c r="H841" s="3"/>
      <c r="J841" s="13"/>
      <c r="K841" s="13"/>
    </row>
    <row r="842" spans="8:11" ht="126" customHeight="1" x14ac:dyDescent="0.3">
      <c r="H842" s="4"/>
      <c r="J842" s="13"/>
      <c r="K842" s="13"/>
    </row>
    <row r="843" spans="8:11" ht="126" customHeight="1" x14ac:dyDescent="0.3">
      <c r="H843" s="3"/>
      <c r="J843" s="13"/>
      <c r="K843" s="13"/>
    </row>
    <row r="844" spans="8:11" ht="126" customHeight="1" x14ac:dyDescent="0.3">
      <c r="H844" s="4"/>
      <c r="J844" s="13"/>
      <c r="K844" s="13"/>
    </row>
    <row r="845" spans="8:11" ht="126" customHeight="1" x14ac:dyDescent="0.3">
      <c r="H845" s="3"/>
      <c r="J845" s="13"/>
      <c r="K845" s="13"/>
    </row>
    <row r="846" spans="8:11" ht="126" customHeight="1" x14ac:dyDescent="0.3">
      <c r="H846" s="4"/>
      <c r="J846" s="13"/>
      <c r="K846" s="13"/>
    </row>
    <row r="847" spans="8:11" ht="126" customHeight="1" x14ac:dyDescent="0.3">
      <c r="H847" s="3"/>
      <c r="J847" s="13"/>
      <c r="K847" s="13"/>
    </row>
    <row r="848" spans="8:11" ht="126" customHeight="1" x14ac:dyDescent="0.3">
      <c r="H848" s="4"/>
      <c r="J848" s="13"/>
      <c r="K848" s="13"/>
    </row>
    <row r="849" spans="8:11" ht="126" customHeight="1" x14ac:dyDescent="0.3">
      <c r="H849" s="3"/>
      <c r="J849" s="13"/>
      <c r="K849" s="13"/>
    </row>
    <row r="850" spans="8:11" ht="126" customHeight="1" x14ac:dyDescent="0.3">
      <c r="H850" s="4"/>
      <c r="J850" s="13"/>
      <c r="K850" s="13"/>
    </row>
    <row r="851" spans="8:11" ht="126" customHeight="1" x14ac:dyDescent="0.3">
      <c r="H851" s="3"/>
      <c r="J851" s="13"/>
      <c r="K851" s="13"/>
    </row>
    <row r="852" spans="8:11" ht="126" customHeight="1" x14ac:dyDescent="0.3">
      <c r="H852" s="4"/>
      <c r="J852" s="13"/>
      <c r="K852" s="13"/>
    </row>
    <row r="853" spans="8:11" ht="126" customHeight="1" x14ac:dyDescent="0.3">
      <c r="H853" s="3"/>
      <c r="J853" s="13"/>
      <c r="K853" s="13"/>
    </row>
    <row r="854" spans="8:11" ht="126" customHeight="1" x14ac:dyDescent="0.3">
      <c r="H854" s="4"/>
      <c r="J854" s="13"/>
      <c r="K854" s="13"/>
    </row>
    <row r="855" spans="8:11" ht="126" customHeight="1" x14ac:dyDescent="0.3">
      <c r="H855" s="3"/>
      <c r="J855" s="13"/>
      <c r="K855" s="13"/>
    </row>
    <row r="856" spans="8:11" ht="126" customHeight="1" x14ac:dyDescent="0.3">
      <c r="H856" s="4"/>
      <c r="J856" s="13"/>
      <c r="K856" s="13"/>
    </row>
    <row r="857" spans="8:11" ht="126" customHeight="1" x14ac:dyDescent="0.3">
      <c r="H857" s="3"/>
      <c r="J857" s="13"/>
      <c r="K857" s="13"/>
    </row>
    <row r="858" spans="8:11" ht="126" customHeight="1" x14ac:dyDescent="0.3">
      <c r="H858" s="4"/>
      <c r="J858" s="13"/>
      <c r="K858" s="13"/>
    </row>
    <row r="859" spans="8:11" ht="126" customHeight="1" x14ac:dyDescent="0.3">
      <c r="H859" s="3"/>
      <c r="J859" s="13"/>
      <c r="K859" s="13"/>
    </row>
    <row r="860" spans="8:11" ht="126" customHeight="1" x14ac:dyDescent="0.3">
      <c r="H860" s="4"/>
      <c r="J860" s="13"/>
      <c r="K860" s="13"/>
    </row>
    <row r="861" spans="8:11" ht="126" customHeight="1" x14ac:dyDescent="0.3">
      <c r="H861" s="3"/>
      <c r="J861" s="13"/>
      <c r="K861" s="13"/>
    </row>
    <row r="862" spans="8:11" ht="126" customHeight="1" x14ac:dyDescent="0.3">
      <c r="H862" s="4"/>
      <c r="J862" s="13"/>
      <c r="K862" s="13"/>
    </row>
    <row r="863" spans="8:11" ht="126" customHeight="1" x14ac:dyDescent="0.3">
      <c r="H863" s="3"/>
      <c r="J863" s="13"/>
      <c r="K863" s="13"/>
    </row>
    <row r="864" spans="8:11" ht="126" customHeight="1" x14ac:dyDescent="0.3">
      <c r="H864" s="4"/>
      <c r="J864" s="13"/>
      <c r="K864" s="13"/>
    </row>
    <row r="865" spans="8:11" ht="126" customHeight="1" x14ac:dyDescent="0.3">
      <c r="H865" s="3"/>
      <c r="J865" s="13"/>
      <c r="K865" s="13"/>
    </row>
    <row r="866" spans="8:11" ht="126" customHeight="1" x14ac:dyDescent="0.3">
      <c r="H866" s="4"/>
      <c r="J866" s="13"/>
      <c r="K866" s="13"/>
    </row>
    <row r="867" spans="8:11" ht="126" customHeight="1" x14ac:dyDescent="0.3">
      <c r="H867" s="3"/>
      <c r="J867" s="13"/>
      <c r="K867" s="13"/>
    </row>
    <row r="868" spans="8:11" ht="126" customHeight="1" x14ac:dyDescent="0.3">
      <c r="H868" s="4"/>
      <c r="J868" s="13"/>
      <c r="K868" s="13"/>
    </row>
    <row r="869" spans="8:11" ht="126" customHeight="1" x14ac:dyDescent="0.3">
      <c r="H869" s="3"/>
      <c r="J869" s="13"/>
      <c r="K869" s="13"/>
    </row>
    <row r="870" spans="8:11" ht="126" customHeight="1" x14ac:dyDescent="0.3">
      <c r="H870" s="4"/>
      <c r="J870" s="13"/>
      <c r="K870" s="13"/>
    </row>
    <row r="871" spans="8:11" ht="126" customHeight="1" x14ac:dyDescent="0.3">
      <c r="H871" s="3"/>
      <c r="J871" s="13"/>
      <c r="K871" s="13"/>
    </row>
    <row r="872" spans="8:11" ht="126" customHeight="1" x14ac:dyDescent="0.3">
      <c r="H872" s="4"/>
      <c r="J872" s="13"/>
      <c r="K872" s="13"/>
    </row>
    <row r="873" spans="8:11" ht="126" customHeight="1" x14ac:dyDescent="0.3">
      <c r="H873" s="3"/>
      <c r="J873" s="13"/>
      <c r="K873" s="13"/>
    </row>
    <row r="874" spans="8:11" ht="126" customHeight="1" x14ac:dyDescent="0.3">
      <c r="H874" s="4"/>
      <c r="J874" s="13"/>
      <c r="K874" s="13"/>
    </row>
    <row r="875" spans="8:11" ht="126" customHeight="1" x14ac:dyDescent="0.3">
      <c r="H875" s="3"/>
      <c r="J875" s="13"/>
      <c r="K875" s="13"/>
    </row>
    <row r="876" spans="8:11" ht="126" customHeight="1" x14ac:dyDescent="0.3">
      <c r="H876" s="4"/>
      <c r="J876" s="13"/>
      <c r="K876" s="13"/>
    </row>
    <row r="877" spans="8:11" ht="126" customHeight="1" x14ac:dyDescent="0.3">
      <c r="H877" s="3"/>
      <c r="J877" s="13"/>
      <c r="K877" s="13"/>
    </row>
    <row r="878" spans="8:11" ht="126" customHeight="1" x14ac:dyDescent="0.3">
      <c r="H878" s="4"/>
      <c r="J878" s="13"/>
      <c r="K878" s="13"/>
    </row>
    <row r="879" spans="8:11" ht="126" customHeight="1" x14ac:dyDescent="0.3">
      <c r="H879" s="3"/>
      <c r="J879" s="13"/>
      <c r="K879" s="13"/>
    </row>
    <row r="880" spans="8:11" ht="126" customHeight="1" x14ac:dyDescent="0.3">
      <c r="H880" s="4"/>
      <c r="J880" s="13"/>
      <c r="K880" s="13"/>
    </row>
    <row r="881" spans="8:11" ht="126" customHeight="1" x14ac:dyDescent="0.3">
      <c r="H881" s="3"/>
      <c r="J881" s="13"/>
      <c r="K881" s="13"/>
    </row>
    <row r="882" spans="8:11" ht="126" customHeight="1" x14ac:dyDescent="0.3">
      <c r="H882" s="4"/>
      <c r="J882" s="13"/>
      <c r="K882" s="13"/>
    </row>
    <row r="883" spans="8:11" ht="126" customHeight="1" x14ac:dyDescent="0.3">
      <c r="H883" s="3"/>
      <c r="J883" s="13"/>
      <c r="K883" s="13"/>
    </row>
    <row r="884" spans="8:11" ht="126" customHeight="1" x14ac:dyDescent="0.3">
      <c r="H884" s="4"/>
      <c r="J884" s="13"/>
      <c r="K884" s="13"/>
    </row>
    <row r="885" spans="8:11" ht="126" customHeight="1" x14ac:dyDescent="0.3">
      <c r="H885" s="3"/>
      <c r="J885" s="13"/>
      <c r="K885" s="13"/>
    </row>
    <row r="886" spans="8:11" ht="126" customHeight="1" x14ac:dyDescent="0.3">
      <c r="H886" s="4"/>
      <c r="J886" s="13"/>
      <c r="K886" s="13"/>
    </row>
    <row r="887" spans="8:11" ht="126" customHeight="1" x14ac:dyDescent="0.3">
      <c r="H887" s="3"/>
      <c r="J887" s="13"/>
      <c r="K887" s="13"/>
    </row>
    <row r="888" spans="8:11" ht="126" customHeight="1" x14ac:dyDescent="0.3">
      <c r="H888" s="4"/>
      <c r="J888" s="13"/>
      <c r="K888" s="13"/>
    </row>
    <row r="889" spans="8:11" ht="126" customHeight="1" x14ac:dyDescent="0.3">
      <c r="H889" s="3"/>
      <c r="J889" s="13"/>
      <c r="K889" s="13"/>
    </row>
    <row r="890" spans="8:11" ht="126" customHeight="1" x14ac:dyDescent="0.3">
      <c r="H890" s="4"/>
      <c r="J890" s="13"/>
      <c r="K890" s="13"/>
    </row>
    <row r="891" spans="8:11" ht="126" customHeight="1" x14ac:dyDescent="0.3">
      <c r="H891" s="3"/>
      <c r="J891" s="13"/>
      <c r="K891" s="13"/>
    </row>
    <row r="892" spans="8:11" ht="126" customHeight="1" x14ac:dyDescent="0.3">
      <c r="H892" s="4"/>
      <c r="J892" s="13"/>
      <c r="K892" s="13"/>
    </row>
    <row r="893" spans="8:11" ht="126" customHeight="1" x14ac:dyDescent="0.3">
      <c r="H893" s="3"/>
      <c r="J893" s="13"/>
      <c r="K893" s="13"/>
    </row>
    <row r="894" spans="8:11" ht="126" customHeight="1" x14ac:dyDescent="0.3">
      <c r="H894" s="4"/>
      <c r="J894" s="13"/>
      <c r="K894" s="13"/>
    </row>
    <row r="895" spans="8:11" ht="126" customHeight="1" x14ac:dyDescent="0.3">
      <c r="H895" s="3"/>
      <c r="J895" s="13"/>
      <c r="K895" s="13"/>
    </row>
    <row r="896" spans="8:11" ht="126" customHeight="1" x14ac:dyDescent="0.3">
      <c r="H896" s="4"/>
      <c r="J896" s="13"/>
      <c r="K896" s="13"/>
    </row>
    <row r="897" spans="8:11" ht="126" customHeight="1" x14ac:dyDescent="0.3">
      <c r="H897" s="3"/>
      <c r="J897" s="13"/>
      <c r="K897" s="13"/>
    </row>
    <row r="898" spans="8:11" ht="126" customHeight="1" x14ac:dyDescent="0.3">
      <c r="H898" s="4"/>
      <c r="J898" s="13"/>
      <c r="K898" s="13"/>
    </row>
    <row r="899" spans="8:11" ht="126" customHeight="1" x14ac:dyDescent="0.3">
      <c r="H899" s="3"/>
      <c r="J899" s="13"/>
      <c r="K899" s="13"/>
    </row>
    <row r="900" spans="8:11" ht="126" customHeight="1" x14ac:dyDescent="0.3">
      <c r="H900" s="4"/>
      <c r="J900" s="13"/>
      <c r="K900" s="13"/>
    </row>
    <row r="901" spans="8:11" ht="126" customHeight="1" x14ac:dyDescent="0.3">
      <c r="H901" s="3"/>
      <c r="J901" s="13"/>
      <c r="K901" s="13"/>
    </row>
    <row r="902" spans="8:11" ht="126" customHeight="1" x14ac:dyDescent="0.3">
      <c r="H902" s="4"/>
      <c r="J902" s="13"/>
      <c r="K902" s="13"/>
    </row>
    <row r="903" spans="8:11" ht="126" customHeight="1" x14ac:dyDescent="0.3">
      <c r="H903" s="3"/>
      <c r="J903" s="13"/>
      <c r="K903" s="13"/>
    </row>
    <row r="904" spans="8:11" ht="126" customHeight="1" x14ac:dyDescent="0.3">
      <c r="H904" s="4"/>
      <c r="J904" s="13"/>
      <c r="K904" s="13"/>
    </row>
    <row r="905" spans="8:11" ht="126" customHeight="1" x14ac:dyDescent="0.3">
      <c r="H905" s="3"/>
      <c r="J905" s="13"/>
      <c r="K905" s="13"/>
    </row>
    <row r="906" spans="8:11" ht="126" customHeight="1" x14ac:dyDescent="0.3">
      <c r="H906" s="4"/>
      <c r="J906" s="13"/>
      <c r="K906" s="13"/>
    </row>
    <row r="907" spans="8:11" ht="126" customHeight="1" x14ac:dyDescent="0.3">
      <c r="H907" s="3"/>
      <c r="J907" s="13"/>
      <c r="K907" s="13"/>
    </row>
    <row r="908" spans="8:11" ht="126" customHeight="1" x14ac:dyDescent="0.3">
      <c r="H908" s="4"/>
      <c r="J908" s="13"/>
      <c r="K908" s="13"/>
    </row>
    <row r="909" spans="8:11" ht="126" customHeight="1" x14ac:dyDescent="0.3">
      <c r="H909" s="3"/>
      <c r="J909" s="13"/>
      <c r="K909" s="13"/>
    </row>
    <row r="910" spans="8:11" ht="126" customHeight="1" x14ac:dyDescent="0.3">
      <c r="H910" s="4"/>
      <c r="J910" s="13"/>
      <c r="K910" s="13"/>
    </row>
    <row r="911" spans="8:11" ht="126" customHeight="1" x14ac:dyDescent="0.3">
      <c r="H911" s="3"/>
      <c r="J911" s="13"/>
      <c r="K911" s="13"/>
    </row>
    <row r="912" spans="8:11" ht="126" customHeight="1" x14ac:dyDescent="0.3">
      <c r="H912" s="4"/>
      <c r="J912" s="13"/>
      <c r="K912" s="13"/>
    </row>
    <row r="913" spans="8:11" ht="126" customHeight="1" x14ac:dyDescent="0.3">
      <c r="H913" s="3"/>
      <c r="J913" s="13"/>
      <c r="K913" s="13"/>
    </row>
    <row r="914" spans="8:11" ht="126" customHeight="1" x14ac:dyDescent="0.3">
      <c r="H914" s="4"/>
      <c r="J914" s="13"/>
      <c r="K914" s="13"/>
    </row>
    <row r="915" spans="8:11" ht="126" customHeight="1" x14ac:dyDescent="0.3">
      <c r="H915" s="3"/>
      <c r="J915" s="13"/>
      <c r="K915" s="13"/>
    </row>
    <row r="916" spans="8:11" ht="126" customHeight="1" x14ac:dyDescent="0.3">
      <c r="H916" s="4"/>
      <c r="J916" s="13"/>
      <c r="K916" s="13"/>
    </row>
    <row r="917" spans="8:11" ht="126" customHeight="1" x14ac:dyDescent="0.3">
      <c r="H917" s="3"/>
      <c r="J917" s="13"/>
      <c r="K917" s="13"/>
    </row>
    <row r="918" spans="8:11" ht="126" customHeight="1" x14ac:dyDescent="0.3">
      <c r="H918" s="4"/>
      <c r="J918" s="13"/>
      <c r="K918" s="13"/>
    </row>
    <row r="919" spans="8:11" ht="126" customHeight="1" x14ac:dyDescent="0.3">
      <c r="H919" s="3"/>
      <c r="J919" s="13"/>
      <c r="K919" s="13"/>
    </row>
    <row r="920" spans="8:11" ht="126" customHeight="1" x14ac:dyDescent="0.3">
      <c r="H920" s="4"/>
      <c r="J920" s="13"/>
      <c r="K920" s="13"/>
    </row>
    <row r="921" spans="8:11" ht="126" customHeight="1" x14ac:dyDescent="0.3">
      <c r="H921" s="3"/>
      <c r="J921" s="13"/>
      <c r="K921" s="13"/>
    </row>
    <row r="922" spans="8:11" ht="126" customHeight="1" x14ac:dyDescent="0.3">
      <c r="H922" s="4"/>
      <c r="J922" s="13"/>
      <c r="K922" s="13"/>
    </row>
    <row r="923" spans="8:11" ht="126" customHeight="1" x14ac:dyDescent="0.3">
      <c r="H923" s="3"/>
      <c r="J923" s="13"/>
      <c r="K923" s="13"/>
    </row>
    <row r="924" spans="8:11" ht="126" customHeight="1" x14ac:dyDescent="0.3">
      <c r="H924" s="4"/>
      <c r="J924" s="13"/>
      <c r="K924" s="13"/>
    </row>
    <row r="925" spans="8:11" ht="126" customHeight="1" x14ac:dyDescent="0.3">
      <c r="H925" s="3"/>
      <c r="J925" s="13"/>
      <c r="K925" s="13"/>
    </row>
    <row r="926" spans="8:11" ht="126" customHeight="1" x14ac:dyDescent="0.3">
      <c r="H926" s="4"/>
      <c r="J926" s="13"/>
      <c r="K926" s="13"/>
    </row>
    <row r="927" spans="8:11" ht="126" customHeight="1" x14ac:dyDescent="0.3">
      <c r="H927" s="3"/>
      <c r="J927" s="13"/>
      <c r="K927" s="13"/>
    </row>
    <row r="928" spans="8:11" ht="126" customHeight="1" x14ac:dyDescent="0.3">
      <c r="H928" s="4"/>
      <c r="J928" s="13"/>
      <c r="K928" s="13"/>
    </row>
    <row r="929" spans="8:11" ht="126" customHeight="1" x14ac:dyDescent="0.3">
      <c r="H929" s="3"/>
      <c r="J929" s="13"/>
      <c r="K929" s="13"/>
    </row>
    <row r="930" spans="8:11" ht="126" customHeight="1" x14ac:dyDescent="0.3">
      <c r="H930" s="4"/>
      <c r="J930" s="13"/>
      <c r="K930" s="13"/>
    </row>
    <row r="931" spans="8:11" ht="126" customHeight="1" x14ac:dyDescent="0.3">
      <c r="H931" s="3"/>
      <c r="J931" s="13"/>
      <c r="K931" s="13"/>
    </row>
    <row r="932" spans="8:11" ht="126" customHeight="1" x14ac:dyDescent="0.3">
      <c r="H932" s="4"/>
      <c r="J932" s="13"/>
      <c r="K932" s="13"/>
    </row>
    <row r="933" spans="8:11" ht="126" customHeight="1" x14ac:dyDescent="0.3">
      <c r="H933" s="3"/>
      <c r="J933" s="13"/>
      <c r="K933" s="13"/>
    </row>
    <row r="934" spans="8:11" ht="126" customHeight="1" x14ac:dyDescent="0.3">
      <c r="H934" s="4"/>
      <c r="J934" s="13"/>
      <c r="K934" s="13"/>
    </row>
    <row r="935" spans="8:11" ht="126" customHeight="1" x14ac:dyDescent="0.3">
      <c r="H935" s="3"/>
      <c r="J935" s="13"/>
      <c r="K935" s="13"/>
    </row>
    <row r="936" spans="8:11" ht="126" customHeight="1" x14ac:dyDescent="0.3">
      <c r="H936" s="4"/>
      <c r="J936" s="13"/>
      <c r="K936" s="13"/>
    </row>
    <row r="937" spans="8:11" ht="126" customHeight="1" x14ac:dyDescent="0.3">
      <c r="H937" s="3"/>
      <c r="J937" s="13"/>
      <c r="K937" s="13"/>
    </row>
    <row r="938" spans="8:11" ht="126" customHeight="1" x14ac:dyDescent="0.3">
      <c r="H938" s="4"/>
      <c r="J938" s="13"/>
      <c r="K938" s="13"/>
    </row>
    <row r="939" spans="8:11" ht="126" customHeight="1" x14ac:dyDescent="0.3">
      <c r="H939" s="3"/>
      <c r="J939" s="13"/>
      <c r="K939" s="13"/>
    </row>
    <row r="940" spans="8:11" ht="126" customHeight="1" x14ac:dyDescent="0.3">
      <c r="H940" s="4"/>
      <c r="J940" s="13"/>
      <c r="K940" s="13"/>
    </row>
    <row r="941" spans="8:11" ht="126" customHeight="1" x14ac:dyDescent="0.3">
      <c r="H941" s="3"/>
      <c r="J941" s="13"/>
      <c r="K941" s="13"/>
    </row>
    <row r="942" spans="8:11" ht="126" customHeight="1" x14ac:dyDescent="0.3">
      <c r="H942" s="4"/>
      <c r="J942" s="13"/>
      <c r="K942" s="13"/>
    </row>
    <row r="943" spans="8:11" ht="126" customHeight="1" x14ac:dyDescent="0.3">
      <c r="H943" s="3"/>
      <c r="J943" s="13"/>
      <c r="K943" s="13"/>
    </row>
    <row r="944" spans="8:11" ht="126" customHeight="1" x14ac:dyDescent="0.3">
      <c r="H944" s="4"/>
      <c r="J944" s="13"/>
      <c r="K944" s="13"/>
    </row>
    <row r="945" spans="8:11" ht="126" customHeight="1" x14ac:dyDescent="0.3">
      <c r="H945" s="3"/>
      <c r="J945" s="13"/>
      <c r="K945" s="13"/>
    </row>
    <row r="946" spans="8:11" ht="126" customHeight="1" x14ac:dyDescent="0.3">
      <c r="H946" s="4"/>
      <c r="J946" s="13"/>
      <c r="K946" s="13"/>
    </row>
    <row r="947" spans="8:11" ht="126" customHeight="1" x14ac:dyDescent="0.3">
      <c r="H947" s="3"/>
      <c r="J947" s="13"/>
      <c r="K947" s="13"/>
    </row>
    <row r="948" spans="8:11" ht="126" customHeight="1" x14ac:dyDescent="0.3">
      <c r="H948" s="4"/>
      <c r="J948" s="13"/>
      <c r="K948" s="13"/>
    </row>
    <row r="949" spans="8:11" ht="126" customHeight="1" x14ac:dyDescent="0.3">
      <c r="H949" s="3"/>
      <c r="J949" s="13"/>
      <c r="K949" s="13"/>
    </row>
    <row r="950" spans="8:11" ht="126" customHeight="1" x14ac:dyDescent="0.3">
      <c r="H950" s="4"/>
      <c r="J950" s="13"/>
      <c r="K950" s="13"/>
    </row>
    <row r="951" spans="8:11" ht="126" customHeight="1" x14ac:dyDescent="0.3">
      <c r="H951" s="3"/>
      <c r="J951" s="13"/>
      <c r="K951" s="13"/>
    </row>
    <row r="952" spans="8:11" ht="126" customHeight="1" x14ac:dyDescent="0.3">
      <c r="H952" s="4"/>
      <c r="J952" s="13"/>
      <c r="K952" s="13"/>
    </row>
    <row r="953" spans="8:11" ht="126" customHeight="1" x14ac:dyDescent="0.3">
      <c r="H953" s="3"/>
      <c r="J953" s="13"/>
      <c r="K953" s="13"/>
    </row>
    <row r="954" spans="8:11" ht="126" customHeight="1" x14ac:dyDescent="0.3">
      <c r="H954" s="4"/>
      <c r="J954" s="13"/>
      <c r="K954" s="13"/>
    </row>
    <row r="955" spans="8:11" ht="126" customHeight="1" x14ac:dyDescent="0.3">
      <c r="H955" s="3"/>
      <c r="J955" s="13"/>
      <c r="K955" s="13"/>
    </row>
    <row r="956" spans="8:11" ht="126" customHeight="1" x14ac:dyDescent="0.3">
      <c r="H956" s="4"/>
      <c r="J956" s="13"/>
      <c r="K956" s="13"/>
    </row>
    <row r="957" spans="8:11" ht="126" customHeight="1" x14ac:dyDescent="0.3">
      <c r="H957" s="3"/>
      <c r="J957" s="13"/>
      <c r="K957" s="13"/>
    </row>
    <row r="958" spans="8:11" ht="126" customHeight="1" x14ac:dyDescent="0.3">
      <c r="H958" s="4"/>
      <c r="J958" s="13"/>
      <c r="K958" s="13"/>
    </row>
    <row r="959" spans="8:11" ht="126" customHeight="1" x14ac:dyDescent="0.3">
      <c r="H959" s="3"/>
      <c r="J959" s="13"/>
      <c r="K959" s="13"/>
    </row>
    <row r="960" spans="8:11" ht="126" customHeight="1" x14ac:dyDescent="0.3">
      <c r="H960" s="4"/>
      <c r="J960" s="13"/>
      <c r="K960" s="13"/>
    </row>
    <row r="961" spans="8:11" ht="126" customHeight="1" x14ac:dyDescent="0.3">
      <c r="H961" s="3"/>
      <c r="J961" s="13"/>
      <c r="K961" s="13"/>
    </row>
    <row r="962" spans="8:11" ht="126" customHeight="1" x14ac:dyDescent="0.3">
      <c r="H962" s="4"/>
      <c r="J962" s="13"/>
      <c r="K962" s="13"/>
    </row>
    <row r="963" spans="8:11" ht="126" customHeight="1" x14ac:dyDescent="0.3">
      <c r="H963" s="3"/>
      <c r="J963" s="13"/>
      <c r="K963" s="13"/>
    </row>
    <row r="964" spans="8:11" ht="126" customHeight="1" x14ac:dyDescent="0.3">
      <c r="H964" s="4"/>
      <c r="J964" s="13"/>
      <c r="K964" s="13"/>
    </row>
    <row r="965" spans="8:11" ht="126" customHeight="1" x14ac:dyDescent="0.3">
      <c r="H965" s="3"/>
      <c r="J965" s="13"/>
      <c r="K965" s="13"/>
    </row>
    <row r="966" spans="8:11" ht="126" customHeight="1" x14ac:dyDescent="0.3">
      <c r="H966" s="4"/>
      <c r="J966" s="13"/>
      <c r="K966" s="13"/>
    </row>
    <row r="967" spans="8:11" ht="126" customHeight="1" x14ac:dyDescent="0.3">
      <c r="H967" s="3"/>
      <c r="J967" s="13"/>
      <c r="K967" s="13"/>
    </row>
    <row r="968" spans="8:11" ht="126" customHeight="1" x14ac:dyDescent="0.3">
      <c r="H968" s="4"/>
      <c r="J968" s="13"/>
      <c r="K968" s="13"/>
    </row>
    <row r="969" spans="8:11" ht="126" customHeight="1" x14ac:dyDescent="0.3">
      <c r="H969" s="3"/>
      <c r="J969" s="13"/>
      <c r="K969" s="13"/>
    </row>
    <row r="970" spans="8:11" ht="126" customHeight="1" x14ac:dyDescent="0.3">
      <c r="H970" s="4"/>
      <c r="J970" s="13"/>
      <c r="K970" s="13"/>
    </row>
    <row r="971" spans="8:11" ht="126" customHeight="1" x14ac:dyDescent="0.3">
      <c r="H971" s="3"/>
      <c r="J971" s="13"/>
      <c r="K971" s="13"/>
    </row>
    <row r="972" spans="8:11" ht="126" customHeight="1" x14ac:dyDescent="0.3">
      <c r="H972" s="4"/>
      <c r="J972" s="13"/>
      <c r="K972" s="13"/>
    </row>
    <row r="973" spans="8:11" ht="126" customHeight="1" x14ac:dyDescent="0.3">
      <c r="H973" s="3"/>
      <c r="J973" s="13"/>
      <c r="K973" s="13"/>
    </row>
    <row r="974" spans="8:11" ht="126" customHeight="1" x14ac:dyDescent="0.3">
      <c r="H974" s="4"/>
      <c r="J974" s="13"/>
      <c r="K974" s="13"/>
    </row>
    <row r="975" spans="8:11" ht="126" customHeight="1" x14ac:dyDescent="0.3">
      <c r="H975" s="3"/>
      <c r="J975" s="13"/>
      <c r="K975" s="13"/>
    </row>
    <row r="976" spans="8:11" ht="126" customHeight="1" x14ac:dyDescent="0.3">
      <c r="H976" s="4"/>
      <c r="J976" s="13"/>
      <c r="K976" s="13"/>
    </row>
    <row r="977" spans="8:11" ht="126" customHeight="1" x14ac:dyDescent="0.3">
      <c r="H977" s="3"/>
      <c r="J977" s="13"/>
      <c r="K977" s="13"/>
    </row>
    <row r="978" spans="8:11" ht="126" customHeight="1" x14ac:dyDescent="0.3">
      <c r="H978" s="4"/>
      <c r="J978" s="13"/>
      <c r="K978" s="13"/>
    </row>
    <row r="979" spans="8:11" ht="126" customHeight="1" x14ac:dyDescent="0.3">
      <c r="H979" s="3"/>
      <c r="J979" s="13"/>
      <c r="K979" s="13"/>
    </row>
    <row r="980" spans="8:11" ht="126" customHeight="1" x14ac:dyDescent="0.3">
      <c r="H980" s="4"/>
      <c r="J980" s="13"/>
      <c r="K980" s="13"/>
    </row>
    <row r="981" spans="8:11" ht="126" customHeight="1" x14ac:dyDescent="0.3">
      <c r="H981" s="3"/>
      <c r="J981" s="13"/>
      <c r="K981" s="13"/>
    </row>
    <row r="982" spans="8:11" ht="126" customHeight="1" x14ac:dyDescent="0.3">
      <c r="H982" s="4"/>
      <c r="J982" s="13"/>
      <c r="K982" s="13"/>
    </row>
    <row r="983" spans="8:11" ht="126" customHeight="1" x14ac:dyDescent="0.3">
      <c r="H983" s="3"/>
      <c r="J983" s="13"/>
      <c r="K983" s="13"/>
    </row>
    <row r="984" spans="8:11" ht="126" customHeight="1" x14ac:dyDescent="0.3">
      <c r="H984" s="4"/>
      <c r="J984" s="13"/>
      <c r="K984" s="13"/>
    </row>
    <row r="985" spans="8:11" ht="126" customHeight="1" x14ac:dyDescent="0.3">
      <c r="H985" s="3"/>
      <c r="J985" s="13"/>
      <c r="K985" s="13"/>
    </row>
    <row r="986" spans="8:11" ht="126" customHeight="1" x14ac:dyDescent="0.3">
      <c r="H986" s="4"/>
      <c r="J986" s="13"/>
      <c r="K986" s="13"/>
    </row>
    <row r="987" spans="8:11" ht="126" customHeight="1" x14ac:dyDescent="0.3">
      <c r="H987" s="3"/>
      <c r="J987" s="13"/>
      <c r="K987" s="13"/>
    </row>
    <row r="988" spans="8:11" ht="126" customHeight="1" x14ac:dyDescent="0.3">
      <c r="H988" s="4"/>
      <c r="J988" s="13"/>
      <c r="K988" s="13"/>
    </row>
    <row r="989" spans="8:11" ht="126" customHeight="1" x14ac:dyDescent="0.3">
      <c r="H989" s="3"/>
      <c r="J989" s="13"/>
      <c r="K989" s="13"/>
    </row>
    <row r="990" spans="8:11" ht="126" customHeight="1" x14ac:dyDescent="0.3">
      <c r="H990" s="4"/>
      <c r="J990" s="13"/>
      <c r="K990" s="13"/>
    </row>
    <row r="991" spans="8:11" ht="126" customHeight="1" x14ac:dyDescent="0.3">
      <c r="H991" s="3"/>
      <c r="J991" s="13"/>
      <c r="K991" s="13"/>
    </row>
    <row r="992" spans="8:11" ht="126" customHeight="1" x14ac:dyDescent="0.3">
      <c r="H992" s="4"/>
      <c r="J992" s="13"/>
      <c r="K992" s="13"/>
    </row>
    <row r="993" spans="8:11" ht="126" customHeight="1" x14ac:dyDescent="0.3">
      <c r="H993" s="3"/>
      <c r="J993" s="13"/>
      <c r="K993" s="13"/>
    </row>
    <row r="994" spans="8:11" ht="126" customHeight="1" x14ac:dyDescent="0.3">
      <c r="H994" s="4"/>
      <c r="J994" s="13"/>
      <c r="K994" s="13"/>
    </row>
    <row r="995" spans="8:11" ht="126" customHeight="1" x14ac:dyDescent="0.3">
      <c r="H995" s="3"/>
      <c r="J995" s="13"/>
      <c r="K995" s="13"/>
    </row>
    <row r="996" spans="8:11" ht="126" customHeight="1" x14ac:dyDescent="0.3">
      <c r="H996" s="4"/>
      <c r="J996" s="13"/>
      <c r="K996" s="13"/>
    </row>
    <row r="997" spans="8:11" ht="126" customHeight="1" x14ac:dyDescent="0.3">
      <c r="H997" s="3"/>
      <c r="J997" s="13"/>
      <c r="K997" s="13"/>
    </row>
    <row r="998" spans="8:11" ht="126" customHeight="1" x14ac:dyDescent="0.3">
      <c r="H998" s="4"/>
      <c r="J998" s="13"/>
      <c r="K998" s="13"/>
    </row>
    <row r="999" spans="8:11" ht="126" customHeight="1" x14ac:dyDescent="0.3">
      <c r="H999" s="3"/>
      <c r="J999" s="13"/>
      <c r="K999" s="13"/>
    </row>
    <row r="1000" spans="8:11" ht="126" customHeight="1" x14ac:dyDescent="0.3">
      <c r="H1000" s="4"/>
      <c r="J1000" s="13"/>
      <c r="K1000" s="13"/>
    </row>
    <row r="1001" spans="8:11" ht="126" customHeight="1" x14ac:dyDescent="0.3">
      <c r="H1001" s="3"/>
      <c r="J1001" s="13"/>
      <c r="K1001" s="13"/>
    </row>
    <row r="1002" spans="8:11" ht="126" customHeight="1" x14ac:dyDescent="0.3">
      <c r="H1002" s="4"/>
      <c r="J1002" s="13"/>
      <c r="K1002" s="13"/>
    </row>
    <row r="1003" spans="8:11" ht="126" customHeight="1" x14ac:dyDescent="0.3">
      <c r="H1003" s="3"/>
      <c r="J1003" s="13"/>
      <c r="K1003" s="13"/>
    </row>
    <row r="1004" spans="8:11" ht="126" customHeight="1" x14ac:dyDescent="0.3">
      <c r="H1004" s="4"/>
      <c r="J1004" s="13"/>
      <c r="K1004" s="13"/>
    </row>
    <row r="1005" spans="8:11" ht="126" customHeight="1" x14ac:dyDescent="0.3">
      <c r="H1005" s="3"/>
      <c r="J1005" s="13"/>
      <c r="K1005" s="13"/>
    </row>
    <row r="1006" spans="8:11" ht="126" customHeight="1" x14ac:dyDescent="0.3">
      <c r="H1006" s="4"/>
      <c r="J1006" s="13"/>
      <c r="K1006" s="13"/>
    </row>
    <row r="1007" spans="8:11" ht="126" customHeight="1" x14ac:dyDescent="0.3">
      <c r="H1007" s="3"/>
      <c r="J1007" s="13"/>
      <c r="K1007" s="13"/>
    </row>
    <row r="1008" spans="8:11" ht="126" customHeight="1" x14ac:dyDescent="0.3">
      <c r="H1008" s="4"/>
      <c r="J1008" s="13"/>
      <c r="K1008" s="13"/>
    </row>
    <row r="1009" spans="8:11" ht="126" customHeight="1" x14ac:dyDescent="0.3">
      <c r="H1009" s="3"/>
      <c r="J1009" s="13"/>
      <c r="K1009" s="13"/>
    </row>
    <row r="1010" spans="8:11" ht="126" customHeight="1" x14ac:dyDescent="0.3">
      <c r="H1010" s="4"/>
      <c r="J1010" s="13"/>
      <c r="K1010" s="13"/>
    </row>
    <row r="1011" spans="8:11" ht="126" customHeight="1" x14ac:dyDescent="0.3">
      <c r="H1011" s="3"/>
      <c r="J1011" s="13"/>
      <c r="K1011" s="13"/>
    </row>
    <row r="1012" spans="8:11" ht="126" customHeight="1" x14ac:dyDescent="0.3">
      <c r="H1012" s="4"/>
      <c r="J1012" s="13"/>
      <c r="K1012" s="13"/>
    </row>
    <row r="1013" spans="8:11" ht="126" customHeight="1" x14ac:dyDescent="0.3">
      <c r="H1013" s="3"/>
      <c r="J1013" s="13"/>
      <c r="K1013" s="13"/>
    </row>
    <row r="1014" spans="8:11" ht="126" customHeight="1" x14ac:dyDescent="0.3">
      <c r="H1014" s="4"/>
      <c r="J1014" s="13"/>
      <c r="K1014" s="13"/>
    </row>
    <row r="1015" spans="8:11" ht="126" customHeight="1" x14ac:dyDescent="0.3">
      <c r="H1015" s="3"/>
      <c r="J1015" s="13"/>
      <c r="K1015" s="13"/>
    </row>
    <row r="1016" spans="8:11" ht="126" customHeight="1" x14ac:dyDescent="0.3">
      <c r="H1016" s="4"/>
      <c r="J1016" s="13"/>
      <c r="K1016" s="13"/>
    </row>
    <row r="1017" spans="8:11" ht="126" customHeight="1" x14ac:dyDescent="0.3">
      <c r="H1017" s="3"/>
      <c r="J1017" s="13"/>
      <c r="K1017" s="13"/>
    </row>
    <row r="1018" spans="8:11" ht="126" customHeight="1" x14ac:dyDescent="0.3">
      <c r="H1018" s="4"/>
      <c r="J1018" s="13"/>
      <c r="K1018" s="13"/>
    </row>
    <row r="1019" spans="8:11" ht="126" customHeight="1" x14ac:dyDescent="0.3">
      <c r="H1019" s="3"/>
      <c r="J1019" s="13"/>
      <c r="K1019" s="13"/>
    </row>
    <row r="1020" spans="8:11" ht="126" customHeight="1" x14ac:dyDescent="0.3">
      <c r="H1020" s="4"/>
      <c r="J1020" s="13"/>
      <c r="K1020" s="13"/>
    </row>
    <row r="1021" spans="8:11" ht="126" customHeight="1" x14ac:dyDescent="0.3">
      <c r="H1021" s="3"/>
      <c r="J1021" s="13"/>
      <c r="K1021" s="13"/>
    </row>
    <row r="1022" spans="8:11" ht="126" customHeight="1" x14ac:dyDescent="0.3">
      <c r="H1022" s="4"/>
      <c r="J1022" s="13"/>
      <c r="K1022" s="13"/>
    </row>
    <row r="1023" spans="8:11" ht="126" customHeight="1" x14ac:dyDescent="0.3">
      <c r="H1023" s="3"/>
      <c r="J1023" s="13"/>
      <c r="K1023" s="13"/>
    </row>
    <row r="1024" spans="8:11" ht="126" customHeight="1" x14ac:dyDescent="0.3">
      <c r="H1024" s="4"/>
      <c r="J1024" s="13"/>
      <c r="K1024" s="13"/>
    </row>
    <row r="1025" spans="8:11" ht="126" customHeight="1" x14ac:dyDescent="0.3">
      <c r="H1025" s="3"/>
      <c r="J1025" s="13"/>
      <c r="K1025" s="13"/>
    </row>
    <row r="1026" spans="8:11" ht="126" customHeight="1" x14ac:dyDescent="0.3">
      <c r="H1026" s="4"/>
      <c r="J1026" s="13"/>
      <c r="K1026" s="13"/>
    </row>
    <row r="1027" spans="8:11" ht="126" customHeight="1" x14ac:dyDescent="0.3">
      <c r="H1027" s="3"/>
      <c r="J1027" s="13"/>
      <c r="K1027" s="13"/>
    </row>
    <row r="1028" spans="8:11" ht="126" customHeight="1" x14ac:dyDescent="0.3">
      <c r="H1028" s="4"/>
      <c r="J1028" s="13"/>
      <c r="K1028" s="13"/>
    </row>
    <row r="1029" spans="8:11" ht="126" customHeight="1" x14ac:dyDescent="0.3">
      <c r="H1029" s="3"/>
      <c r="J1029" s="13"/>
      <c r="K1029" s="13"/>
    </row>
    <row r="1030" spans="8:11" ht="126" customHeight="1" x14ac:dyDescent="0.3">
      <c r="H1030" s="4"/>
      <c r="J1030" s="13"/>
      <c r="K1030" s="13"/>
    </row>
    <row r="1031" spans="8:11" ht="126" customHeight="1" x14ac:dyDescent="0.3">
      <c r="H1031" s="3"/>
      <c r="J1031" s="13"/>
      <c r="K1031" s="13"/>
    </row>
    <row r="1032" spans="8:11" ht="126" customHeight="1" x14ac:dyDescent="0.3">
      <c r="H1032" s="4"/>
      <c r="J1032" s="13"/>
      <c r="K1032" s="13"/>
    </row>
    <row r="1033" spans="8:11" ht="126" customHeight="1" x14ac:dyDescent="0.3">
      <c r="H1033" s="3"/>
      <c r="J1033" s="13"/>
      <c r="K1033" s="13"/>
    </row>
    <row r="1034" spans="8:11" ht="126" customHeight="1" x14ac:dyDescent="0.3">
      <c r="H1034" s="4"/>
      <c r="J1034" s="13"/>
      <c r="K1034" s="13"/>
    </row>
    <row r="1035" spans="8:11" ht="126" customHeight="1" x14ac:dyDescent="0.3">
      <c r="H1035" s="3"/>
      <c r="J1035" s="13"/>
      <c r="K1035" s="13"/>
    </row>
    <row r="1036" spans="8:11" ht="126" customHeight="1" x14ac:dyDescent="0.3">
      <c r="H1036" s="4"/>
      <c r="J1036" s="13"/>
      <c r="K1036" s="13"/>
    </row>
    <row r="1037" spans="8:11" ht="126" customHeight="1" x14ac:dyDescent="0.3">
      <c r="H1037" s="3"/>
      <c r="J1037" s="13"/>
      <c r="K1037" s="13"/>
    </row>
    <row r="1038" spans="8:11" ht="126" customHeight="1" x14ac:dyDescent="0.3">
      <c r="H1038" s="4"/>
      <c r="J1038" s="13"/>
      <c r="K1038" s="13"/>
    </row>
    <row r="1039" spans="8:11" ht="126" customHeight="1" x14ac:dyDescent="0.3">
      <c r="H1039" s="3"/>
      <c r="J1039" s="13"/>
      <c r="K1039" s="13"/>
    </row>
    <row r="1040" spans="8:11" ht="126" customHeight="1" x14ac:dyDescent="0.3">
      <c r="H1040" s="4"/>
      <c r="J1040" s="13"/>
      <c r="K1040" s="13"/>
    </row>
    <row r="1041" spans="8:11" ht="126" customHeight="1" x14ac:dyDescent="0.3">
      <c r="H1041" s="3"/>
      <c r="J1041" s="13"/>
      <c r="K1041" s="13"/>
    </row>
    <row r="1042" spans="8:11" ht="126" customHeight="1" x14ac:dyDescent="0.3">
      <c r="H1042" s="4"/>
      <c r="J1042" s="13"/>
      <c r="K1042" s="13"/>
    </row>
    <row r="1043" spans="8:11" ht="126" customHeight="1" x14ac:dyDescent="0.3">
      <c r="H1043" s="3"/>
      <c r="J1043" s="13"/>
      <c r="K1043" s="13"/>
    </row>
    <row r="1044" spans="8:11" ht="126" customHeight="1" x14ac:dyDescent="0.3">
      <c r="H1044" s="4"/>
      <c r="J1044" s="13"/>
      <c r="K1044" s="13"/>
    </row>
    <row r="1045" spans="8:11" ht="126" customHeight="1" x14ac:dyDescent="0.3">
      <c r="H1045" s="3"/>
      <c r="J1045" s="13"/>
      <c r="K1045" s="13"/>
    </row>
    <row r="1046" spans="8:11" ht="126" customHeight="1" x14ac:dyDescent="0.3">
      <c r="H1046" s="4"/>
      <c r="J1046" s="13"/>
      <c r="K1046" s="13"/>
    </row>
    <row r="1047" spans="8:11" ht="126" customHeight="1" x14ac:dyDescent="0.3">
      <c r="H1047" s="3"/>
      <c r="J1047" s="13"/>
      <c r="K1047" s="13"/>
    </row>
    <row r="1048" spans="8:11" ht="126" customHeight="1" x14ac:dyDescent="0.3">
      <c r="H1048" s="4"/>
      <c r="J1048" s="13"/>
      <c r="K1048" s="13"/>
    </row>
    <row r="1049" spans="8:11" ht="126" customHeight="1" x14ac:dyDescent="0.3">
      <c r="H1049" s="3"/>
      <c r="J1049" s="13"/>
      <c r="K1049" s="13"/>
    </row>
    <row r="1050" spans="8:11" ht="126" customHeight="1" x14ac:dyDescent="0.3">
      <c r="H1050" s="4"/>
      <c r="J1050" s="13"/>
      <c r="K1050" s="13"/>
    </row>
    <row r="1051" spans="8:11" ht="126" customHeight="1" x14ac:dyDescent="0.3">
      <c r="H1051" s="3"/>
      <c r="J1051" s="13"/>
      <c r="K1051" s="13"/>
    </row>
    <row r="1052" spans="8:11" ht="126" customHeight="1" x14ac:dyDescent="0.3">
      <c r="H1052" s="4"/>
      <c r="J1052" s="13"/>
      <c r="K1052" s="13"/>
    </row>
    <row r="1053" spans="8:11" ht="126" customHeight="1" x14ac:dyDescent="0.3">
      <c r="H1053" s="3"/>
      <c r="J1053" s="13"/>
      <c r="K1053" s="13"/>
    </row>
    <row r="1054" spans="8:11" ht="126" customHeight="1" x14ac:dyDescent="0.3">
      <c r="H1054" s="4"/>
      <c r="J1054" s="13"/>
      <c r="K1054" s="13"/>
    </row>
    <row r="1055" spans="8:11" ht="126" customHeight="1" x14ac:dyDescent="0.3">
      <c r="H1055" s="3"/>
      <c r="J1055" s="13"/>
      <c r="K1055" s="13"/>
    </row>
    <row r="1056" spans="8:11" ht="126" customHeight="1" x14ac:dyDescent="0.3">
      <c r="H1056" s="4"/>
      <c r="J1056" s="13"/>
      <c r="K1056" s="13"/>
    </row>
    <row r="1057" spans="8:11" ht="126" customHeight="1" x14ac:dyDescent="0.3">
      <c r="H1057" s="3"/>
      <c r="J1057" s="13"/>
      <c r="K1057" s="13"/>
    </row>
    <row r="1058" spans="8:11" ht="126" customHeight="1" x14ac:dyDescent="0.3">
      <c r="H1058" s="4"/>
      <c r="J1058" s="13"/>
      <c r="K1058" s="13"/>
    </row>
    <row r="1059" spans="8:11" ht="126" customHeight="1" x14ac:dyDescent="0.3">
      <c r="H1059" s="3"/>
      <c r="J1059" s="13"/>
      <c r="K1059" s="13"/>
    </row>
    <row r="1060" spans="8:11" ht="126" customHeight="1" x14ac:dyDescent="0.3">
      <c r="H1060" s="4"/>
      <c r="J1060" s="13"/>
      <c r="K1060" s="13"/>
    </row>
    <row r="1061" spans="8:11" ht="126" customHeight="1" x14ac:dyDescent="0.3">
      <c r="H1061" s="3"/>
      <c r="J1061" s="13"/>
      <c r="K1061" s="13"/>
    </row>
    <row r="1062" spans="8:11" ht="126" customHeight="1" x14ac:dyDescent="0.3">
      <c r="H1062" s="4"/>
      <c r="J1062" s="13"/>
      <c r="K1062" s="13"/>
    </row>
    <row r="1063" spans="8:11" ht="126" customHeight="1" x14ac:dyDescent="0.3">
      <c r="H1063" s="3"/>
      <c r="J1063" s="13"/>
      <c r="K1063" s="13"/>
    </row>
    <row r="1064" spans="8:11" ht="126" customHeight="1" x14ac:dyDescent="0.3">
      <c r="H1064" s="4"/>
      <c r="J1064" s="13"/>
      <c r="K1064" s="13"/>
    </row>
    <row r="1065" spans="8:11" ht="126" customHeight="1" x14ac:dyDescent="0.3">
      <c r="H1065" s="3"/>
      <c r="J1065" s="13"/>
      <c r="K1065" s="13"/>
    </row>
    <row r="1066" spans="8:11" ht="126" customHeight="1" x14ac:dyDescent="0.3">
      <c r="H1066" s="4"/>
      <c r="J1066" s="13"/>
      <c r="K1066" s="13"/>
    </row>
    <row r="1067" spans="8:11" ht="126" customHeight="1" x14ac:dyDescent="0.3">
      <c r="H1067" s="3"/>
      <c r="J1067" s="13"/>
      <c r="K1067" s="13"/>
    </row>
    <row r="1068" spans="8:11" ht="126" customHeight="1" x14ac:dyDescent="0.3">
      <c r="H1068" s="4"/>
      <c r="J1068" s="13"/>
      <c r="K1068" s="13"/>
    </row>
    <row r="1069" spans="8:11" ht="126" customHeight="1" x14ac:dyDescent="0.3">
      <c r="H1069" s="3"/>
      <c r="J1069" s="13"/>
      <c r="K1069" s="13"/>
    </row>
    <row r="1070" spans="8:11" ht="126" customHeight="1" x14ac:dyDescent="0.3">
      <c r="H1070" s="4"/>
      <c r="J1070" s="13"/>
      <c r="K1070" s="13"/>
    </row>
    <row r="1071" spans="8:11" ht="126" customHeight="1" x14ac:dyDescent="0.3">
      <c r="H1071" s="3"/>
      <c r="J1071" s="13"/>
      <c r="K1071" s="13"/>
    </row>
    <row r="1072" spans="8:11" ht="126" customHeight="1" x14ac:dyDescent="0.3">
      <c r="H1072" s="4"/>
      <c r="J1072" s="13"/>
      <c r="K1072" s="13"/>
    </row>
    <row r="1073" spans="8:11" ht="126" customHeight="1" x14ac:dyDescent="0.3">
      <c r="H1073" s="3"/>
      <c r="J1073" s="13"/>
      <c r="K1073" s="13"/>
    </row>
    <row r="1074" spans="8:11" ht="126" customHeight="1" x14ac:dyDescent="0.3">
      <c r="H1074" s="4"/>
      <c r="J1074" s="13"/>
      <c r="K1074" s="13"/>
    </row>
    <row r="1075" spans="8:11" ht="126" customHeight="1" x14ac:dyDescent="0.3">
      <c r="H1075" s="3"/>
      <c r="J1075" s="13"/>
      <c r="K1075" s="13"/>
    </row>
    <row r="1076" spans="8:11" ht="126" customHeight="1" x14ac:dyDescent="0.3">
      <c r="H1076" s="4"/>
      <c r="J1076" s="13"/>
      <c r="K1076" s="13"/>
    </row>
    <row r="1077" spans="8:11" ht="126" customHeight="1" x14ac:dyDescent="0.3">
      <c r="H1077" s="3"/>
      <c r="J1077" s="13"/>
      <c r="K1077" s="13"/>
    </row>
    <row r="1078" spans="8:11" ht="126" customHeight="1" x14ac:dyDescent="0.3">
      <c r="H1078" s="4"/>
      <c r="J1078" s="13"/>
      <c r="K1078" s="13"/>
    </row>
    <row r="1079" spans="8:11" ht="126" customHeight="1" x14ac:dyDescent="0.3">
      <c r="H1079" s="3"/>
      <c r="J1079" s="13"/>
      <c r="K1079" s="13"/>
    </row>
    <row r="1080" spans="8:11" ht="126" customHeight="1" x14ac:dyDescent="0.3">
      <c r="H1080" s="4"/>
      <c r="J1080" s="13"/>
      <c r="K1080" s="13"/>
    </row>
    <row r="1081" spans="8:11" ht="126" customHeight="1" x14ac:dyDescent="0.3">
      <c r="H1081" s="3"/>
      <c r="J1081" s="13"/>
      <c r="K1081" s="13"/>
    </row>
    <row r="1082" spans="8:11" ht="126" customHeight="1" x14ac:dyDescent="0.3">
      <c r="H1082" s="4"/>
      <c r="J1082" s="13"/>
      <c r="K1082" s="13"/>
    </row>
    <row r="1083" spans="8:11" ht="126" customHeight="1" x14ac:dyDescent="0.3">
      <c r="H1083" s="3"/>
      <c r="J1083" s="13"/>
      <c r="K1083" s="13"/>
    </row>
    <row r="1084" spans="8:11" ht="126" customHeight="1" x14ac:dyDescent="0.3">
      <c r="H1084" s="4"/>
      <c r="J1084" s="13"/>
      <c r="K1084" s="13"/>
    </row>
    <row r="1085" spans="8:11" ht="126" customHeight="1" x14ac:dyDescent="0.3">
      <c r="H1085" s="3"/>
      <c r="J1085" s="13"/>
      <c r="K1085" s="13"/>
    </row>
    <row r="1086" spans="8:11" ht="126" customHeight="1" x14ac:dyDescent="0.3">
      <c r="H1086" s="4"/>
      <c r="J1086" s="13"/>
      <c r="K1086" s="13"/>
    </row>
    <row r="1087" spans="8:11" ht="126" customHeight="1" x14ac:dyDescent="0.3">
      <c r="H1087" s="3"/>
      <c r="J1087" s="13"/>
      <c r="K1087" s="13"/>
    </row>
    <row r="1088" spans="8:11" ht="126" customHeight="1" x14ac:dyDescent="0.3">
      <c r="H1088" s="4"/>
      <c r="J1088" s="13"/>
      <c r="K1088" s="13"/>
    </row>
    <row r="1089" spans="8:11" ht="126" customHeight="1" x14ac:dyDescent="0.3">
      <c r="H1089" s="3"/>
      <c r="J1089" s="13"/>
      <c r="K1089" s="13"/>
    </row>
    <row r="1090" spans="8:11" ht="126" customHeight="1" x14ac:dyDescent="0.3">
      <c r="H1090" s="4"/>
      <c r="J1090" s="13"/>
      <c r="K1090" s="13"/>
    </row>
    <row r="1091" spans="8:11" ht="126" customHeight="1" x14ac:dyDescent="0.3">
      <c r="H1091" s="3"/>
      <c r="J1091" s="13"/>
      <c r="K1091" s="13"/>
    </row>
    <row r="1092" spans="8:11" ht="126" customHeight="1" x14ac:dyDescent="0.3">
      <c r="H1092" s="4"/>
      <c r="J1092" s="13"/>
      <c r="K1092" s="13"/>
    </row>
    <row r="1093" spans="8:11" ht="126" customHeight="1" x14ac:dyDescent="0.3">
      <c r="H1093" s="3"/>
      <c r="J1093" s="13"/>
      <c r="K1093" s="13"/>
    </row>
    <row r="1094" spans="8:11" ht="126" customHeight="1" x14ac:dyDescent="0.3">
      <c r="H1094" s="4"/>
      <c r="J1094" s="13"/>
      <c r="K1094" s="13"/>
    </row>
    <row r="1095" spans="8:11" ht="126" customHeight="1" x14ac:dyDescent="0.3">
      <c r="H1095" s="3"/>
      <c r="J1095" s="13"/>
      <c r="K1095" s="13"/>
    </row>
    <row r="1096" spans="8:11" ht="126" customHeight="1" x14ac:dyDescent="0.3">
      <c r="H1096" s="4"/>
      <c r="J1096" s="13"/>
      <c r="K1096" s="13"/>
    </row>
    <row r="1097" spans="8:11" ht="126" customHeight="1" x14ac:dyDescent="0.3">
      <c r="H1097" s="3"/>
      <c r="J1097" s="13"/>
      <c r="K1097" s="13"/>
    </row>
    <row r="1098" spans="8:11" ht="126" customHeight="1" x14ac:dyDescent="0.3">
      <c r="H1098" s="4"/>
      <c r="J1098" s="13"/>
      <c r="K1098" s="13"/>
    </row>
    <row r="1099" spans="8:11" ht="126" customHeight="1" x14ac:dyDescent="0.3">
      <c r="H1099" s="3"/>
      <c r="J1099" s="13"/>
      <c r="K1099" s="13"/>
    </row>
    <row r="1100" spans="8:11" ht="126" customHeight="1" x14ac:dyDescent="0.3">
      <c r="H1100" s="4"/>
      <c r="J1100" s="13"/>
      <c r="K1100" s="13"/>
    </row>
    <row r="1101" spans="8:11" ht="126" customHeight="1" x14ac:dyDescent="0.3">
      <c r="H1101" s="3"/>
      <c r="J1101" s="13"/>
      <c r="K1101" s="13"/>
    </row>
    <row r="1102" spans="8:11" ht="126" customHeight="1" x14ac:dyDescent="0.3">
      <c r="H1102" s="4"/>
      <c r="J1102" s="13"/>
      <c r="K1102" s="13"/>
    </row>
    <row r="1103" spans="8:11" ht="126" customHeight="1" x14ac:dyDescent="0.3">
      <c r="H1103" s="3"/>
      <c r="J1103" s="13"/>
      <c r="K1103" s="13"/>
    </row>
    <row r="1104" spans="8:11" ht="126" customHeight="1" x14ac:dyDescent="0.3">
      <c r="H1104" s="4"/>
      <c r="J1104" s="13"/>
      <c r="K1104" s="13"/>
    </row>
    <row r="1105" spans="8:11" ht="126" customHeight="1" x14ac:dyDescent="0.3">
      <c r="H1105" s="3"/>
      <c r="J1105" s="13"/>
      <c r="K1105" s="13"/>
    </row>
    <row r="1106" spans="8:11" ht="126" customHeight="1" x14ac:dyDescent="0.3">
      <c r="H1106" s="4"/>
      <c r="J1106" s="13"/>
      <c r="K1106" s="13"/>
    </row>
    <row r="1107" spans="8:11" ht="126" customHeight="1" x14ac:dyDescent="0.3">
      <c r="H1107" s="3"/>
      <c r="J1107" s="13"/>
      <c r="K1107" s="13"/>
    </row>
    <row r="1108" spans="8:11" ht="126" customHeight="1" x14ac:dyDescent="0.3">
      <c r="H1108" s="4"/>
      <c r="J1108" s="13"/>
      <c r="K1108" s="13"/>
    </row>
    <row r="1109" spans="8:11" ht="126" customHeight="1" x14ac:dyDescent="0.3">
      <c r="H1109" s="3"/>
      <c r="J1109" s="13"/>
      <c r="K1109" s="13"/>
    </row>
    <row r="1110" spans="8:11" ht="126" customHeight="1" x14ac:dyDescent="0.3">
      <c r="H1110" s="4"/>
      <c r="J1110" s="13"/>
      <c r="K1110" s="13"/>
    </row>
    <row r="1111" spans="8:11" ht="126" customHeight="1" x14ac:dyDescent="0.3">
      <c r="H1111" s="3"/>
      <c r="J1111" s="13"/>
      <c r="K1111" s="13"/>
    </row>
    <row r="1112" spans="8:11" ht="126" customHeight="1" x14ac:dyDescent="0.3">
      <c r="H1112" s="4"/>
      <c r="J1112" s="13"/>
      <c r="K1112" s="13"/>
    </row>
    <row r="1113" spans="8:11" ht="126" customHeight="1" x14ac:dyDescent="0.3">
      <c r="H1113" s="3"/>
      <c r="J1113" s="13"/>
      <c r="K1113" s="13"/>
    </row>
    <row r="1114" spans="8:11" ht="126" customHeight="1" x14ac:dyDescent="0.3">
      <c r="H1114" s="4"/>
      <c r="J1114" s="13"/>
      <c r="K1114" s="13"/>
    </row>
    <row r="1115" spans="8:11" ht="126" customHeight="1" x14ac:dyDescent="0.3">
      <c r="H1115" s="3"/>
      <c r="J1115" s="13"/>
      <c r="K1115" s="13"/>
    </row>
    <row r="1116" spans="8:11" ht="126" customHeight="1" x14ac:dyDescent="0.3">
      <c r="H1116" s="4"/>
      <c r="J1116" s="13"/>
      <c r="K1116" s="13"/>
    </row>
    <row r="1117" spans="8:11" ht="126" customHeight="1" x14ac:dyDescent="0.3">
      <c r="H1117" s="3"/>
      <c r="J1117" s="13"/>
      <c r="K1117" s="13"/>
    </row>
    <row r="1118" spans="8:11" ht="126" customHeight="1" x14ac:dyDescent="0.3">
      <c r="H1118" s="4"/>
      <c r="J1118" s="13"/>
      <c r="K1118" s="13"/>
    </row>
    <row r="1119" spans="8:11" ht="126" customHeight="1" x14ac:dyDescent="0.3">
      <c r="H1119" s="3"/>
      <c r="J1119" s="13"/>
      <c r="K1119" s="13"/>
    </row>
    <row r="1120" spans="8:11" ht="126" customHeight="1" x14ac:dyDescent="0.3">
      <c r="H1120" s="4"/>
      <c r="J1120" s="13"/>
      <c r="K1120" s="13"/>
    </row>
    <row r="1121" spans="8:11" ht="126" customHeight="1" x14ac:dyDescent="0.3">
      <c r="H1121" s="3"/>
      <c r="J1121" s="13"/>
      <c r="K1121" s="13"/>
    </row>
    <row r="1122" spans="8:11" ht="126" customHeight="1" x14ac:dyDescent="0.3">
      <c r="H1122" s="4"/>
      <c r="J1122" s="13"/>
      <c r="K1122" s="13"/>
    </row>
    <row r="1123" spans="8:11" ht="126" customHeight="1" x14ac:dyDescent="0.3">
      <c r="H1123" s="3"/>
      <c r="J1123" s="13"/>
      <c r="K1123" s="13"/>
    </row>
    <row r="1124" spans="8:11" ht="126" customHeight="1" x14ac:dyDescent="0.3">
      <c r="H1124" s="4"/>
      <c r="J1124" s="13"/>
      <c r="K1124" s="13"/>
    </row>
    <row r="1125" spans="8:11" ht="126" customHeight="1" x14ac:dyDescent="0.3">
      <c r="H1125" s="3"/>
      <c r="J1125" s="13"/>
      <c r="K1125" s="13"/>
    </row>
    <row r="1126" spans="8:11" ht="126" customHeight="1" x14ac:dyDescent="0.3">
      <c r="H1126" s="4"/>
      <c r="J1126" s="13"/>
      <c r="K1126" s="13"/>
    </row>
    <row r="1127" spans="8:11" ht="126" customHeight="1" x14ac:dyDescent="0.3">
      <c r="H1127" s="3"/>
      <c r="J1127" s="13"/>
      <c r="K1127" s="13"/>
    </row>
    <row r="1128" spans="8:11" ht="126" customHeight="1" x14ac:dyDescent="0.3">
      <c r="H1128" s="4"/>
      <c r="J1128" s="13"/>
      <c r="K1128" s="13"/>
    </row>
    <row r="1129" spans="8:11" ht="126" customHeight="1" x14ac:dyDescent="0.3">
      <c r="H1129" s="3"/>
      <c r="J1129" s="13"/>
      <c r="K1129" s="13"/>
    </row>
    <row r="1130" spans="8:11" ht="126" customHeight="1" x14ac:dyDescent="0.3">
      <c r="H1130" s="4"/>
      <c r="J1130" s="13"/>
      <c r="K1130" s="13"/>
    </row>
    <row r="1131" spans="8:11" ht="126" customHeight="1" x14ac:dyDescent="0.3">
      <c r="H1131" s="3"/>
      <c r="J1131" s="13"/>
      <c r="K1131" s="13"/>
    </row>
    <row r="1132" spans="8:11" ht="126" customHeight="1" x14ac:dyDescent="0.3">
      <c r="H1132" s="4"/>
      <c r="J1132" s="13"/>
      <c r="K1132" s="13"/>
    </row>
    <row r="1133" spans="8:11" ht="126" customHeight="1" x14ac:dyDescent="0.3">
      <c r="H1133" s="3"/>
      <c r="J1133" s="13"/>
      <c r="K1133" s="13"/>
    </row>
    <row r="1134" spans="8:11" ht="126" customHeight="1" x14ac:dyDescent="0.3">
      <c r="H1134" s="4"/>
      <c r="J1134" s="13"/>
      <c r="K1134" s="13"/>
    </row>
    <row r="1135" spans="8:11" ht="126" customHeight="1" x14ac:dyDescent="0.3">
      <c r="H1135" s="3"/>
      <c r="J1135" s="13"/>
      <c r="K1135" s="13"/>
    </row>
    <row r="1136" spans="8:11" ht="126" customHeight="1" x14ac:dyDescent="0.3">
      <c r="H1136" s="4"/>
      <c r="J1136" s="13"/>
      <c r="K1136" s="13"/>
    </row>
    <row r="1137" spans="8:11" ht="126" customHeight="1" x14ac:dyDescent="0.3">
      <c r="H1137" s="3"/>
      <c r="J1137" s="13"/>
      <c r="K1137" s="13"/>
    </row>
    <row r="1138" spans="8:11" ht="126" customHeight="1" x14ac:dyDescent="0.3">
      <c r="H1138" s="4"/>
      <c r="J1138" s="13"/>
      <c r="K1138" s="13"/>
    </row>
    <row r="1139" spans="8:11" ht="126" customHeight="1" x14ac:dyDescent="0.3">
      <c r="H1139" s="3"/>
      <c r="J1139" s="13"/>
      <c r="K1139" s="13"/>
    </row>
    <row r="1140" spans="8:11" ht="126" customHeight="1" x14ac:dyDescent="0.3">
      <c r="H1140" s="4"/>
      <c r="J1140" s="13"/>
      <c r="K1140" s="13"/>
    </row>
    <row r="1141" spans="8:11" ht="126" customHeight="1" x14ac:dyDescent="0.3">
      <c r="H1141" s="3"/>
      <c r="J1141" s="13"/>
      <c r="K1141" s="13"/>
    </row>
    <row r="1142" spans="8:11" ht="126" customHeight="1" x14ac:dyDescent="0.3">
      <c r="H1142" s="4"/>
      <c r="J1142" s="13"/>
      <c r="K1142" s="13"/>
    </row>
    <row r="1143" spans="8:11" ht="126" customHeight="1" x14ac:dyDescent="0.3">
      <c r="H1143" s="3"/>
      <c r="J1143" s="13"/>
      <c r="K1143" s="13"/>
    </row>
    <row r="1144" spans="8:11" ht="126" customHeight="1" x14ac:dyDescent="0.3">
      <c r="H1144" s="4"/>
      <c r="J1144" s="13"/>
      <c r="K1144" s="13"/>
    </row>
    <row r="1145" spans="8:11" ht="126" customHeight="1" x14ac:dyDescent="0.3">
      <c r="H1145" s="3"/>
      <c r="J1145" s="13"/>
      <c r="K1145" s="13"/>
    </row>
    <row r="1146" spans="8:11" ht="126" customHeight="1" x14ac:dyDescent="0.3">
      <c r="H1146" s="4"/>
      <c r="J1146" s="13"/>
      <c r="K1146" s="13"/>
    </row>
    <row r="1147" spans="8:11" ht="126" customHeight="1" x14ac:dyDescent="0.3">
      <c r="H1147" s="3"/>
      <c r="J1147" s="13"/>
      <c r="K1147" s="13"/>
    </row>
    <row r="1148" spans="8:11" ht="126" customHeight="1" x14ac:dyDescent="0.3">
      <c r="H1148" s="4"/>
      <c r="J1148" s="13"/>
      <c r="K1148" s="13"/>
    </row>
    <row r="1149" spans="8:11" ht="126" customHeight="1" x14ac:dyDescent="0.3">
      <c r="H1149" s="3"/>
      <c r="J1149" s="13"/>
      <c r="K1149" s="13"/>
    </row>
    <row r="1150" spans="8:11" ht="126" customHeight="1" x14ac:dyDescent="0.3">
      <c r="H1150" s="4"/>
      <c r="J1150" s="13"/>
      <c r="K1150" s="13"/>
    </row>
    <row r="1151" spans="8:11" ht="126" customHeight="1" x14ac:dyDescent="0.3">
      <c r="H1151" s="3"/>
      <c r="J1151" s="13"/>
      <c r="K1151" s="13"/>
    </row>
    <row r="1152" spans="8:11" ht="126" customHeight="1" x14ac:dyDescent="0.3">
      <c r="H1152" s="4"/>
      <c r="J1152" s="13"/>
      <c r="K1152" s="13"/>
    </row>
    <row r="1153" spans="8:11" ht="126" customHeight="1" x14ac:dyDescent="0.3">
      <c r="H1153" s="3"/>
      <c r="J1153" s="13"/>
      <c r="K1153" s="13"/>
    </row>
    <row r="1154" spans="8:11" ht="126" customHeight="1" x14ac:dyDescent="0.3">
      <c r="H1154" s="4"/>
      <c r="J1154" s="13"/>
      <c r="K1154" s="13"/>
    </row>
    <row r="1155" spans="8:11" ht="126" customHeight="1" x14ac:dyDescent="0.3">
      <c r="H1155" s="3"/>
      <c r="J1155" s="13"/>
      <c r="K1155" s="13"/>
    </row>
    <row r="1156" spans="8:11" ht="126" customHeight="1" x14ac:dyDescent="0.3">
      <c r="H1156" s="4"/>
      <c r="J1156" s="13"/>
      <c r="K1156" s="13"/>
    </row>
    <row r="1157" spans="8:11" ht="126" customHeight="1" x14ac:dyDescent="0.3">
      <c r="H1157" s="3"/>
      <c r="J1157" s="13"/>
      <c r="K1157" s="13"/>
    </row>
    <row r="1158" spans="8:11" ht="126" customHeight="1" x14ac:dyDescent="0.3">
      <c r="H1158" s="4"/>
      <c r="J1158" s="13"/>
      <c r="K1158" s="13"/>
    </row>
    <row r="1159" spans="8:11" ht="126" customHeight="1" x14ac:dyDescent="0.3">
      <c r="H1159" s="3"/>
      <c r="J1159" s="13"/>
      <c r="K1159" s="13"/>
    </row>
    <row r="1160" spans="8:11" ht="126" customHeight="1" x14ac:dyDescent="0.3">
      <c r="H1160" s="4"/>
      <c r="J1160" s="13"/>
      <c r="K1160" s="13"/>
    </row>
    <row r="1161" spans="8:11" ht="126" customHeight="1" x14ac:dyDescent="0.3">
      <c r="H1161" s="3"/>
      <c r="J1161" s="13"/>
      <c r="K1161" s="13"/>
    </row>
    <row r="1162" spans="8:11" ht="126" customHeight="1" x14ac:dyDescent="0.3">
      <c r="H1162" s="4"/>
      <c r="J1162" s="13"/>
      <c r="K1162" s="13"/>
    </row>
    <row r="1163" spans="8:11" ht="126" customHeight="1" x14ac:dyDescent="0.3">
      <c r="H1163" s="3"/>
      <c r="J1163" s="13"/>
      <c r="K1163" s="13"/>
    </row>
    <row r="1164" spans="8:11" ht="126" customHeight="1" x14ac:dyDescent="0.3">
      <c r="H1164" s="4"/>
      <c r="J1164" s="13"/>
      <c r="K1164" s="13"/>
    </row>
    <row r="1165" spans="8:11" ht="126" customHeight="1" x14ac:dyDescent="0.3">
      <c r="H1165" s="3"/>
      <c r="J1165" s="13"/>
      <c r="K1165" s="13"/>
    </row>
    <row r="1166" spans="8:11" ht="126" customHeight="1" x14ac:dyDescent="0.3">
      <c r="H1166" s="4"/>
      <c r="J1166" s="13"/>
      <c r="K1166" s="13"/>
    </row>
    <row r="1167" spans="8:11" ht="126" customHeight="1" x14ac:dyDescent="0.3">
      <c r="H1167" s="3"/>
      <c r="J1167" s="13"/>
      <c r="K1167" s="13"/>
    </row>
    <row r="1168" spans="8:11" ht="126" customHeight="1" x14ac:dyDescent="0.3">
      <c r="H1168" s="4"/>
      <c r="J1168" s="13"/>
      <c r="K1168" s="13"/>
    </row>
    <row r="1169" spans="8:11" ht="126" customHeight="1" x14ac:dyDescent="0.3">
      <c r="H1169" s="3"/>
      <c r="J1169" s="13"/>
      <c r="K1169" s="13"/>
    </row>
    <row r="1170" spans="8:11" ht="126" customHeight="1" x14ac:dyDescent="0.3">
      <c r="H1170" s="4"/>
      <c r="J1170" s="13"/>
      <c r="K1170" s="13"/>
    </row>
    <row r="1171" spans="8:11" ht="126" customHeight="1" x14ac:dyDescent="0.3">
      <c r="H1171" s="3"/>
      <c r="J1171" s="13"/>
      <c r="K1171" s="13"/>
    </row>
    <row r="1172" spans="8:11" ht="126" customHeight="1" x14ac:dyDescent="0.3">
      <c r="H1172" s="4"/>
      <c r="J1172" s="13"/>
      <c r="K1172" s="13"/>
    </row>
    <row r="1173" spans="8:11" ht="126" customHeight="1" x14ac:dyDescent="0.3">
      <c r="H1173" s="3"/>
      <c r="J1173" s="13"/>
      <c r="K1173" s="13"/>
    </row>
    <row r="1174" spans="8:11" ht="126" customHeight="1" x14ac:dyDescent="0.3">
      <c r="H1174" s="4"/>
      <c r="J1174" s="13"/>
      <c r="K1174" s="13"/>
    </row>
    <row r="1175" spans="8:11" ht="126" customHeight="1" x14ac:dyDescent="0.3">
      <c r="H1175" s="3"/>
      <c r="J1175" s="13"/>
      <c r="K1175" s="13"/>
    </row>
    <row r="1176" spans="8:11" ht="126" customHeight="1" x14ac:dyDescent="0.3">
      <c r="H1176" s="4"/>
      <c r="J1176" s="13"/>
      <c r="K1176" s="13"/>
    </row>
    <row r="1177" spans="8:11" ht="126" customHeight="1" x14ac:dyDescent="0.3">
      <c r="H1177" s="3"/>
      <c r="J1177" s="13"/>
      <c r="K1177" s="13"/>
    </row>
    <row r="1178" spans="8:11" ht="126" customHeight="1" x14ac:dyDescent="0.3">
      <c r="H1178" s="4"/>
      <c r="J1178" s="13"/>
      <c r="K1178" s="13"/>
    </row>
    <row r="1179" spans="8:11" ht="126" customHeight="1" x14ac:dyDescent="0.3">
      <c r="H1179" s="3"/>
      <c r="J1179" s="13"/>
      <c r="K1179" s="13"/>
    </row>
    <row r="1180" spans="8:11" ht="126" customHeight="1" x14ac:dyDescent="0.3">
      <c r="H1180" s="4"/>
      <c r="J1180" s="13"/>
      <c r="K1180" s="13"/>
    </row>
    <row r="1181" spans="8:11" ht="126" customHeight="1" x14ac:dyDescent="0.3">
      <c r="H1181" s="3"/>
      <c r="J1181" s="13"/>
      <c r="K1181" s="13"/>
    </row>
    <row r="1182" spans="8:11" ht="126" customHeight="1" x14ac:dyDescent="0.3">
      <c r="H1182" s="4"/>
      <c r="J1182" s="13"/>
      <c r="K1182" s="13"/>
    </row>
    <row r="1183" spans="8:11" ht="126" customHeight="1" x14ac:dyDescent="0.3">
      <c r="H1183" s="3"/>
      <c r="J1183" s="13"/>
      <c r="K1183" s="13"/>
    </row>
    <row r="1184" spans="8:11" ht="126" customHeight="1" x14ac:dyDescent="0.3">
      <c r="H1184" s="4"/>
      <c r="J1184" s="13"/>
      <c r="K1184" s="13"/>
    </row>
    <row r="1185" spans="8:11" ht="126" customHeight="1" x14ac:dyDescent="0.3">
      <c r="H1185" s="3"/>
      <c r="J1185" s="13"/>
      <c r="K1185" s="13"/>
    </row>
    <row r="1186" spans="8:11" ht="126" customHeight="1" x14ac:dyDescent="0.3">
      <c r="H1186" s="4"/>
      <c r="J1186" s="13"/>
      <c r="K1186" s="13"/>
    </row>
    <row r="1187" spans="8:11" ht="126" customHeight="1" x14ac:dyDescent="0.3">
      <c r="H1187" s="3"/>
      <c r="J1187" s="13"/>
      <c r="K1187" s="13"/>
    </row>
    <row r="1188" spans="8:11" ht="126" customHeight="1" x14ac:dyDescent="0.3">
      <c r="H1188" s="4"/>
      <c r="J1188" s="13"/>
      <c r="K1188" s="13"/>
    </row>
    <row r="1189" spans="8:11" ht="126" customHeight="1" x14ac:dyDescent="0.3">
      <c r="H1189" s="3"/>
      <c r="J1189" s="13"/>
      <c r="K1189" s="13"/>
    </row>
    <row r="1190" spans="8:11" ht="126" customHeight="1" x14ac:dyDescent="0.3">
      <c r="H1190" s="4"/>
      <c r="J1190" s="13"/>
      <c r="K1190" s="13"/>
    </row>
    <row r="1191" spans="8:11" ht="126" customHeight="1" x14ac:dyDescent="0.3">
      <c r="H1191" s="3"/>
      <c r="J1191" s="13"/>
      <c r="K1191" s="13"/>
    </row>
    <row r="1192" spans="8:11" ht="126" customHeight="1" x14ac:dyDescent="0.3">
      <c r="H1192" s="4"/>
      <c r="J1192" s="13"/>
      <c r="K1192" s="13"/>
    </row>
    <row r="1193" spans="8:11" ht="126" customHeight="1" x14ac:dyDescent="0.3">
      <c r="H1193" s="3"/>
      <c r="J1193" s="13"/>
      <c r="K1193" s="13"/>
    </row>
    <row r="1194" spans="8:11" ht="126" customHeight="1" x14ac:dyDescent="0.3">
      <c r="H1194" s="4"/>
      <c r="J1194" s="13"/>
      <c r="K1194" s="13"/>
    </row>
    <row r="1195" spans="8:11" ht="126" customHeight="1" x14ac:dyDescent="0.3">
      <c r="H1195" s="3"/>
      <c r="J1195" s="13"/>
      <c r="K1195" s="13"/>
    </row>
    <row r="1196" spans="8:11" ht="126" customHeight="1" x14ac:dyDescent="0.3">
      <c r="H1196" s="4"/>
      <c r="J1196" s="13"/>
      <c r="K1196" s="13"/>
    </row>
    <row r="1197" spans="8:11" ht="126" customHeight="1" x14ac:dyDescent="0.3">
      <c r="H1197" s="3"/>
      <c r="J1197" s="13"/>
      <c r="K1197" s="13"/>
    </row>
    <row r="1198" spans="8:11" ht="126" customHeight="1" x14ac:dyDescent="0.3">
      <c r="H1198" s="4"/>
      <c r="J1198" s="13"/>
      <c r="K1198" s="13"/>
    </row>
    <row r="1199" spans="8:11" ht="126" customHeight="1" x14ac:dyDescent="0.3">
      <c r="H1199" s="3"/>
      <c r="J1199" s="13"/>
      <c r="K1199" s="13"/>
    </row>
    <row r="1200" spans="8:11" ht="126" customHeight="1" x14ac:dyDescent="0.3">
      <c r="H1200" s="4"/>
      <c r="J1200" s="13"/>
      <c r="K1200" s="13"/>
    </row>
    <row r="1201" spans="8:11" ht="126" customHeight="1" x14ac:dyDescent="0.3">
      <c r="H1201" s="3"/>
      <c r="J1201" s="13"/>
      <c r="K1201" s="13"/>
    </row>
    <row r="1202" spans="8:11" ht="126" customHeight="1" x14ac:dyDescent="0.3">
      <c r="H1202" s="4"/>
      <c r="J1202" s="13"/>
      <c r="K1202" s="13"/>
    </row>
    <row r="1203" spans="8:11" ht="126" customHeight="1" x14ac:dyDescent="0.3">
      <c r="H1203" s="3"/>
      <c r="J1203" s="13"/>
      <c r="K1203" s="13"/>
    </row>
    <row r="1204" spans="8:11" ht="126" customHeight="1" x14ac:dyDescent="0.3">
      <c r="H1204" s="4"/>
      <c r="J1204" s="13"/>
      <c r="K1204" s="13"/>
    </row>
    <row r="1205" spans="8:11" ht="126" customHeight="1" x14ac:dyDescent="0.3">
      <c r="H1205" s="3"/>
      <c r="J1205" s="13"/>
      <c r="K1205" s="13"/>
    </row>
    <row r="1206" spans="8:11" ht="126" customHeight="1" x14ac:dyDescent="0.3">
      <c r="H1206" s="4"/>
      <c r="J1206" s="13"/>
      <c r="K1206" s="13"/>
    </row>
    <row r="1207" spans="8:11" ht="126" customHeight="1" x14ac:dyDescent="0.3">
      <c r="H1207" s="3"/>
      <c r="J1207" s="13"/>
      <c r="K1207" s="13"/>
    </row>
    <row r="1208" spans="8:11" ht="126" customHeight="1" x14ac:dyDescent="0.3">
      <c r="H1208" s="4"/>
      <c r="J1208" s="13"/>
      <c r="K1208" s="13"/>
    </row>
    <row r="1209" spans="8:11" ht="126" customHeight="1" x14ac:dyDescent="0.3">
      <c r="H1209" s="3"/>
      <c r="J1209" s="13"/>
      <c r="K1209" s="13"/>
    </row>
    <row r="1210" spans="8:11" ht="126" customHeight="1" x14ac:dyDescent="0.3">
      <c r="H1210" s="4"/>
      <c r="J1210" s="13"/>
      <c r="K1210" s="13"/>
    </row>
    <row r="1211" spans="8:11" ht="126" customHeight="1" x14ac:dyDescent="0.3">
      <c r="H1211" s="3"/>
      <c r="J1211" s="13"/>
      <c r="K1211" s="13"/>
    </row>
    <row r="1212" spans="8:11" ht="126" customHeight="1" x14ac:dyDescent="0.3">
      <c r="H1212" s="4"/>
      <c r="J1212" s="13"/>
      <c r="K1212" s="13"/>
    </row>
    <row r="1213" spans="8:11" ht="126" customHeight="1" x14ac:dyDescent="0.3">
      <c r="H1213" s="3"/>
      <c r="J1213" s="13"/>
      <c r="K1213" s="13"/>
    </row>
    <row r="1214" spans="8:11" ht="126" customHeight="1" x14ac:dyDescent="0.3">
      <c r="H1214" s="4"/>
      <c r="J1214" s="13"/>
      <c r="K1214" s="13"/>
    </row>
    <row r="1215" spans="8:11" ht="126" customHeight="1" x14ac:dyDescent="0.3">
      <c r="H1215" s="3"/>
      <c r="J1215" s="13"/>
      <c r="K1215" s="13"/>
    </row>
    <row r="1216" spans="8:11" ht="126" customHeight="1" x14ac:dyDescent="0.3">
      <c r="H1216" s="4"/>
      <c r="J1216" s="13"/>
      <c r="K1216" s="13"/>
    </row>
    <row r="1217" spans="8:11" ht="126" customHeight="1" x14ac:dyDescent="0.3">
      <c r="H1217" s="3"/>
      <c r="J1217" s="13"/>
      <c r="K1217" s="13"/>
    </row>
    <row r="1218" spans="8:11" ht="126" customHeight="1" x14ac:dyDescent="0.3">
      <c r="H1218" s="4"/>
      <c r="J1218" s="13"/>
      <c r="K1218" s="13"/>
    </row>
    <row r="1219" spans="8:11" ht="126" customHeight="1" x14ac:dyDescent="0.3">
      <c r="H1219" s="3"/>
      <c r="J1219" s="13"/>
      <c r="K1219" s="13"/>
    </row>
    <row r="1220" spans="8:11" ht="126" customHeight="1" x14ac:dyDescent="0.3">
      <c r="H1220" s="4"/>
      <c r="J1220" s="13"/>
      <c r="K1220" s="13"/>
    </row>
    <row r="1221" spans="8:11" ht="126" customHeight="1" x14ac:dyDescent="0.3">
      <c r="H1221" s="3"/>
      <c r="J1221" s="13"/>
      <c r="K1221" s="13"/>
    </row>
    <row r="1222" spans="8:11" ht="126" customHeight="1" x14ac:dyDescent="0.3">
      <c r="H1222" s="4"/>
      <c r="J1222" s="13"/>
      <c r="K1222" s="13"/>
    </row>
    <row r="1223" spans="8:11" ht="126" customHeight="1" x14ac:dyDescent="0.3">
      <c r="H1223" s="3"/>
      <c r="J1223" s="13"/>
      <c r="K1223" s="13"/>
    </row>
    <row r="1224" spans="8:11" ht="126" customHeight="1" x14ac:dyDescent="0.3">
      <c r="H1224" s="4"/>
      <c r="J1224" s="13"/>
      <c r="K1224" s="13"/>
    </row>
    <row r="1225" spans="8:11" ht="126" customHeight="1" x14ac:dyDescent="0.3">
      <c r="H1225" s="3"/>
      <c r="J1225" s="13"/>
      <c r="K1225" s="13"/>
    </row>
    <row r="1226" spans="8:11" ht="126" customHeight="1" x14ac:dyDescent="0.3">
      <c r="H1226" s="4"/>
      <c r="J1226" s="13"/>
      <c r="K1226" s="13"/>
    </row>
    <row r="1227" spans="8:11" ht="126" customHeight="1" x14ac:dyDescent="0.3">
      <c r="H1227" s="3"/>
      <c r="J1227" s="13"/>
      <c r="K1227" s="13"/>
    </row>
    <row r="1228" spans="8:11" ht="126" customHeight="1" x14ac:dyDescent="0.3">
      <c r="H1228" s="4"/>
      <c r="J1228" s="13"/>
      <c r="K1228" s="13"/>
    </row>
    <row r="1229" spans="8:11" ht="126" customHeight="1" x14ac:dyDescent="0.3">
      <c r="H1229" s="3"/>
      <c r="J1229" s="13"/>
      <c r="K1229" s="13"/>
    </row>
    <row r="1230" spans="8:11" ht="126" customHeight="1" x14ac:dyDescent="0.3">
      <c r="H1230" s="4"/>
      <c r="J1230" s="13"/>
      <c r="K1230" s="13"/>
    </row>
    <row r="1231" spans="8:11" ht="126" customHeight="1" x14ac:dyDescent="0.3">
      <c r="H1231" s="3"/>
      <c r="J1231" s="13"/>
      <c r="K1231" s="13"/>
    </row>
    <row r="1232" spans="8:11" ht="126" customHeight="1" x14ac:dyDescent="0.3">
      <c r="H1232" s="4"/>
      <c r="J1232" s="13"/>
      <c r="K1232" s="13"/>
    </row>
    <row r="1233" spans="8:11" ht="126" customHeight="1" x14ac:dyDescent="0.3">
      <c r="H1233" s="3"/>
      <c r="J1233" s="13"/>
      <c r="K1233" s="13"/>
    </row>
    <row r="1234" spans="8:11" ht="126" customHeight="1" x14ac:dyDescent="0.3">
      <c r="H1234" s="4"/>
      <c r="J1234" s="13"/>
      <c r="K1234" s="13"/>
    </row>
    <row r="1235" spans="8:11" ht="126" customHeight="1" x14ac:dyDescent="0.3">
      <c r="H1235" s="3"/>
      <c r="J1235" s="13"/>
      <c r="K1235" s="13"/>
    </row>
    <row r="1236" spans="8:11" ht="126" customHeight="1" x14ac:dyDescent="0.3">
      <c r="H1236" s="4"/>
      <c r="J1236" s="13"/>
      <c r="K1236" s="13"/>
    </row>
    <row r="1237" spans="8:11" ht="126" customHeight="1" x14ac:dyDescent="0.3">
      <c r="H1237" s="3"/>
      <c r="J1237" s="13"/>
      <c r="K1237" s="13"/>
    </row>
    <row r="1238" spans="8:11" ht="126" customHeight="1" x14ac:dyDescent="0.3">
      <c r="H1238" s="4"/>
      <c r="J1238" s="13"/>
      <c r="K1238" s="13"/>
    </row>
    <row r="1239" spans="8:11" ht="126" customHeight="1" x14ac:dyDescent="0.3">
      <c r="H1239" s="3"/>
      <c r="J1239" s="13"/>
      <c r="K1239" s="13"/>
    </row>
    <row r="1240" spans="8:11" ht="126" customHeight="1" x14ac:dyDescent="0.3">
      <c r="H1240" s="4"/>
      <c r="J1240" s="13"/>
      <c r="K1240" s="13"/>
    </row>
    <row r="1241" spans="8:11" ht="126" customHeight="1" x14ac:dyDescent="0.3">
      <c r="H1241" s="3"/>
      <c r="J1241" s="13"/>
      <c r="K1241" s="13"/>
    </row>
    <row r="1242" spans="8:11" ht="126" customHeight="1" x14ac:dyDescent="0.3">
      <c r="H1242" s="4"/>
      <c r="J1242" s="13"/>
      <c r="K1242" s="13"/>
    </row>
    <row r="1243" spans="8:11" ht="126" customHeight="1" x14ac:dyDescent="0.3">
      <c r="H1243" s="3"/>
      <c r="J1243" s="13"/>
      <c r="K1243" s="13"/>
    </row>
    <row r="1244" spans="8:11" ht="126" customHeight="1" x14ac:dyDescent="0.3">
      <c r="H1244" s="4"/>
      <c r="J1244" s="13"/>
      <c r="K1244" s="13"/>
    </row>
    <row r="1245" spans="8:11" ht="126" customHeight="1" x14ac:dyDescent="0.3">
      <c r="H1245" s="3"/>
      <c r="J1245" s="13"/>
      <c r="K1245" s="13"/>
    </row>
    <row r="1246" spans="8:11" ht="126" customHeight="1" x14ac:dyDescent="0.3">
      <c r="H1246" s="4"/>
      <c r="J1246" s="13"/>
      <c r="K1246" s="13"/>
    </row>
    <row r="1247" spans="8:11" ht="126" customHeight="1" x14ac:dyDescent="0.3">
      <c r="H1247" s="3"/>
      <c r="J1247" s="13"/>
      <c r="K1247" s="13"/>
    </row>
    <row r="1248" spans="8:11" ht="126" customHeight="1" x14ac:dyDescent="0.3">
      <c r="H1248" s="4"/>
      <c r="J1248" s="13"/>
      <c r="K1248" s="13"/>
    </row>
    <row r="1249" spans="8:11" ht="126" customHeight="1" x14ac:dyDescent="0.3">
      <c r="H1249" s="3"/>
      <c r="J1249" s="13"/>
      <c r="K1249" s="13"/>
    </row>
    <row r="1250" spans="8:11" ht="126" customHeight="1" x14ac:dyDescent="0.3">
      <c r="H1250" s="4"/>
      <c r="J1250" s="13"/>
      <c r="K1250" s="13"/>
    </row>
    <row r="1251" spans="8:11" ht="126" customHeight="1" x14ac:dyDescent="0.3">
      <c r="H1251" s="3"/>
      <c r="J1251" s="13"/>
      <c r="K1251" s="13"/>
    </row>
    <row r="1252" spans="8:11" ht="126" customHeight="1" x14ac:dyDescent="0.3">
      <c r="H1252" s="4"/>
      <c r="J1252" s="13"/>
      <c r="K1252" s="13"/>
    </row>
    <row r="1253" spans="8:11" ht="126" customHeight="1" x14ac:dyDescent="0.3">
      <c r="H1253" s="3"/>
      <c r="J1253" s="13"/>
      <c r="K1253" s="13"/>
    </row>
    <row r="1254" spans="8:11" ht="126" customHeight="1" x14ac:dyDescent="0.3">
      <c r="H1254" s="4"/>
      <c r="J1254" s="13"/>
      <c r="K1254" s="13"/>
    </row>
    <row r="1255" spans="8:11" ht="126" customHeight="1" x14ac:dyDescent="0.3">
      <c r="H1255" s="3"/>
      <c r="J1255" s="13"/>
      <c r="K1255" s="13"/>
    </row>
    <row r="1256" spans="8:11" ht="126" customHeight="1" x14ac:dyDescent="0.3">
      <c r="H1256" s="4"/>
      <c r="J1256" s="13"/>
      <c r="K1256" s="13"/>
    </row>
    <row r="1257" spans="8:11" ht="126" customHeight="1" x14ac:dyDescent="0.3">
      <c r="H1257" s="3"/>
      <c r="J1257" s="13"/>
      <c r="K1257" s="13"/>
    </row>
    <row r="1258" spans="8:11" ht="126" customHeight="1" x14ac:dyDescent="0.3">
      <c r="H1258" s="4"/>
      <c r="J1258" s="13"/>
      <c r="K1258" s="13"/>
    </row>
    <row r="1259" spans="8:11" ht="126" customHeight="1" x14ac:dyDescent="0.3">
      <c r="H1259" s="3"/>
      <c r="J1259" s="13"/>
      <c r="K1259" s="13"/>
    </row>
    <row r="1260" spans="8:11" ht="126" customHeight="1" x14ac:dyDescent="0.3">
      <c r="H1260" s="4"/>
      <c r="J1260" s="13"/>
      <c r="K1260" s="13"/>
    </row>
    <row r="1261" spans="8:11" ht="126" customHeight="1" x14ac:dyDescent="0.3">
      <c r="H1261" s="3"/>
      <c r="J1261" s="13"/>
      <c r="K1261" s="13"/>
    </row>
    <row r="1262" spans="8:11" ht="126" customHeight="1" x14ac:dyDescent="0.3">
      <c r="H1262" s="4"/>
      <c r="J1262" s="13"/>
      <c r="K1262" s="13"/>
    </row>
    <row r="1263" spans="8:11" ht="126" customHeight="1" x14ac:dyDescent="0.3">
      <c r="H1263" s="3"/>
      <c r="J1263" s="13"/>
      <c r="K1263" s="13"/>
    </row>
    <row r="1264" spans="8:11" ht="126" customHeight="1" x14ac:dyDescent="0.3">
      <c r="H1264" s="4"/>
      <c r="J1264" s="13"/>
      <c r="K1264" s="13"/>
    </row>
    <row r="1265" spans="8:11" ht="126" customHeight="1" x14ac:dyDescent="0.3">
      <c r="H1265" s="3"/>
      <c r="J1265" s="13"/>
      <c r="K1265" s="13"/>
    </row>
    <row r="1266" spans="8:11" ht="126" customHeight="1" x14ac:dyDescent="0.3">
      <c r="H1266" s="4"/>
      <c r="J1266" s="13"/>
      <c r="K1266" s="13"/>
    </row>
    <row r="1267" spans="8:11" ht="126" customHeight="1" x14ac:dyDescent="0.3">
      <c r="H1267" s="3"/>
      <c r="J1267" s="13"/>
      <c r="K1267" s="13"/>
    </row>
    <row r="1268" spans="8:11" ht="126" customHeight="1" x14ac:dyDescent="0.3">
      <c r="H1268" s="4"/>
      <c r="J1268" s="13"/>
      <c r="K1268" s="13"/>
    </row>
    <row r="1269" spans="8:11" ht="126" customHeight="1" x14ac:dyDescent="0.3">
      <c r="H1269" s="3"/>
      <c r="J1269" s="13"/>
      <c r="K1269" s="13"/>
    </row>
    <row r="1270" spans="8:11" ht="126" customHeight="1" x14ac:dyDescent="0.3">
      <c r="H1270" s="4"/>
      <c r="J1270" s="13"/>
      <c r="K1270" s="13"/>
    </row>
    <row r="1271" spans="8:11" ht="126" customHeight="1" x14ac:dyDescent="0.3">
      <c r="H1271" s="3"/>
      <c r="J1271" s="13"/>
      <c r="K1271" s="13"/>
    </row>
    <row r="1272" spans="8:11" ht="126" customHeight="1" x14ac:dyDescent="0.3">
      <c r="H1272" s="4"/>
      <c r="J1272" s="13"/>
      <c r="K1272" s="13"/>
    </row>
    <row r="1273" spans="8:11" ht="126" customHeight="1" x14ac:dyDescent="0.3">
      <c r="H1273" s="3"/>
      <c r="J1273" s="13"/>
      <c r="K1273" s="13"/>
    </row>
    <row r="1274" spans="8:11" ht="126" customHeight="1" x14ac:dyDescent="0.3">
      <c r="H1274" s="4"/>
      <c r="J1274" s="13"/>
      <c r="K1274" s="13"/>
    </row>
    <row r="1275" spans="8:11" ht="126" customHeight="1" x14ac:dyDescent="0.3">
      <c r="H1275" s="3"/>
      <c r="J1275" s="13"/>
      <c r="K1275" s="13"/>
    </row>
    <row r="1276" spans="8:11" ht="126" customHeight="1" x14ac:dyDescent="0.3">
      <c r="H1276" s="4"/>
      <c r="J1276" s="13"/>
      <c r="K1276" s="13"/>
    </row>
    <row r="1277" spans="8:11" ht="126" customHeight="1" x14ac:dyDescent="0.3">
      <c r="H1277" s="3"/>
      <c r="J1277" s="13"/>
      <c r="K1277" s="13"/>
    </row>
    <row r="1278" spans="8:11" ht="126" customHeight="1" x14ac:dyDescent="0.3">
      <c r="H1278" s="4"/>
      <c r="J1278" s="13"/>
      <c r="K1278" s="13"/>
    </row>
    <row r="1279" spans="8:11" ht="126" customHeight="1" x14ac:dyDescent="0.3">
      <c r="H1279" s="3"/>
      <c r="J1279" s="13"/>
      <c r="K1279" s="13"/>
    </row>
    <row r="1280" spans="8:11" ht="126" customHeight="1" x14ac:dyDescent="0.3">
      <c r="H1280" s="4"/>
      <c r="J1280" s="13"/>
      <c r="K1280" s="13"/>
    </row>
    <row r="1281" spans="8:11" ht="126" customHeight="1" x14ac:dyDescent="0.3">
      <c r="H1281" s="3"/>
      <c r="J1281" s="13"/>
      <c r="K1281" s="13"/>
    </row>
    <row r="1282" spans="8:11" ht="126" customHeight="1" x14ac:dyDescent="0.3">
      <c r="H1282" s="4"/>
      <c r="J1282" s="13"/>
      <c r="K1282" s="13"/>
    </row>
    <row r="1283" spans="8:11" ht="126" customHeight="1" x14ac:dyDescent="0.3">
      <c r="H1283" s="3"/>
      <c r="J1283" s="13"/>
      <c r="K1283" s="13"/>
    </row>
    <row r="1284" spans="8:11" ht="126" customHeight="1" x14ac:dyDescent="0.3">
      <c r="H1284" s="4"/>
      <c r="J1284" s="13"/>
      <c r="K1284" s="13"/>
    </row>
    <row r="1285" spans="8:11" ht="126" customHeight="1" x14ac:dyDescent="0.3">
      <c r="H1285" s="3"/>
      <c r="J1285" s="13"/>
      <c r="K1285" s="13"/>
    </row>
    <row r="1286" spans="8:11" ht="126" customHeight="1" x14ac:dyDescent="0.3">
      <c r="H1286" s="4"/>
      <c r="J1286" s="13"/>
      <c r="K1286" s="13"/>
    </row>
    <row r="1287" spans="8:11" ht="126" customHeight="1" x14ac:dyDescent="0.3">
      <c r="H1287" s="3"/>
      <c r="J1287" s="13"/>
      <c r="K1287" s="13"/>
    </row>
    <row r="1288" spans="8:11" ht="126" customHeight="1" x14ac:dyDescent="0.3">
      <c r="H1288" s="4"/>
      <c r="J1288" s="13"/>
      <c r="K1288" s="13"/>
    </row>
    <row r="1289" spans="8:11" ht="126" customHeight="1" x14ac:dyDescent="0.3">
      <c r="H1289" s="3"/>
      <c r="J1289" s="13"/>
      <c r="K1289" s="13"/>
    </row>
    <row r="1290" spans="8:11" ht="126" customHeight="1" x14ac:dyDescent="0.3">
      <c r="H1290" s="4"/>
      <c r="J1290" s="13"/>
      <c r="K1290" s="13"/>
    </row>
    <row r="1291" spans="8:11" ht="126" customHeight="1" x14ac:dyDescent="0.3">
      <c r="H1291" s="3"/>
      <c r="J1291" s="13"/>
      <c r="K1291" s="13"/>
    </row>
    <row r="1292" spans="8:11" ht="126" customHeight="1" x14ac:dyDescent="0.3">
      <c r="H1292" s="4"/>
      <c r="J1292" s="13"/>
      <c r="K1292" s="13"/>
    </row>
    <row r="1293" spans="8:11" ht="126" customHeight="1" x14ac:dyDescent="0.3">
      <c r="H1293" s="3"/>
      <c r="J1293" s="13"/>
      <c r="K1293" s="13"/>
    </row>
    <row r="1294" spans="8:11" ht="126" customHeight="1" x14ac:dyDescent="0.3">
      <c r="H1294" s="4"/>
      <c r="J1294" s="13"/>
      <c r="K1294" s="13"/>
    </row>
    <row r="1295" spans="8:11" ht="126" customHeight="1" x14ac:dyDescent="0.3">
      <c r="H1295" s="3"/>
      <c r="J1295" s="13"/>
      <c r="K1295" s="13"/>
    </row>
    <row r="1296" spans="8:11" ht="126" customHeight="1" x14ac:dyDescent="0.3">
      <c r="H1296" s="4"/>
      <c r="J1296" s="13"/>
      <c r="K1296" s="13"/>
    </row>
    <row r="1297" spans="8:11" ht="126" customHeight="1" x14ac:dyDescent="0.3">
      <c r="H1297" s="3"/>
      <c r="J1297" s="13"/>
      <c r="K1297" s="13"/>
    </row>
    <row r="1298" spans="8:11" ht="126" customHeight="1" x14ac:dyDescent="0.3">
      <c r="H1298" s="4"/>
      <c r="J1298" s="13"/>
      <c r="K1298" s="13"/>
    </row>
    <row r="1299" spans="8:11" ht="126" customHeight="1" x14ac:dyDescent="0.3">
      <c r="H1299" s="3"/>
      <c r="J1299" s="13"/>
      <c r="K1299" s="13"/>
    </row>
    <row r="1300" spans="8:11" ht="126" customHeight="1" x14ac:dyDescent="0.3">
      <c r="H1300" s="4"/>
      <c r="J1300" s="13"/>
      <c r="K1300" s="13"/>
    </row>
    <row r="1301" spans="8:11" ht="126" customHeight="1" x14ac:dyDescent="0.3">
      <c r="H1301" s="3"/>
      <c r="J1301" s="13"/>
      <c r="K1301" s="13"/>
    </row>
    <row r="1302" spans="8:11" ht="126" customHeight="1" x14ac:dyDescent="0.3">
      <c r="H1302" s="4"/>
      <c r="J1302" s="13"/>
      <c r="K1302" s="13"/>
    </row>
    <row r="1303" spans="8:11" ht="126" customHeight="1" x14ac:dyDescent="0.3">
      <c r="H1303" s="3"/>
      <c r="J1303" s="13"/>
      <c r="K1303" s="13"/>
    </row>
    <row r="1304" spans="8:11" ht="126" customHeight="1" x14ac:dyDescent="0.3">
      <c r="H1304" s="4"/>
      <c r="J1304" s="13"/>
      <c r="K1304" s="13"/>
    </row>
    <row r="1305" spans="8:11" ht="126" customHeight="1" x14ac:dyDescent="0.3">
      <c r="H1305" s="3"/>
      <c r="J1305" s="13"/>
      <c r="K1305" s="13"/>
    </row>
    <row r="1306" spans="8:11" ht="126" customHeight="1" x14ac:dyDescent="0.3">
      <c r="H1306" s="4"/>
      <c r="J1306" s="13"/>
      <c r="K1306" s="13"/>
    </row>
    <row r="1307" spans="8:11" ht="126" customHeight="1" x14ac:dyDescent="0.3">
      <c r="H1307" s="3"/>
      <c r="J1307" s="13"/>
      <c r="K1307" s="13"/>
    </row>
    <row r="1308" spans="8:11" ht="126" customHeight="1" x14ac:dyDescent="0.3">
      <c r="H1308" s="4"/>
      <c r="J1308" s="13"/>
      <c r="K1308" s="13"/>
    </row>
    <row r="1309" spans="8:11" ht="126" customHeight="1" x14ac:dyDescent="0.3">
      <c r="H1309" s="3"/>
      <c r="J1309" s="13"/>
      <c r="K1309" s="13"/>
    </row>
    <row r="1310" spans="8:11" ht="126" customHeight="1" x14ac:dyDescent="0.3">
      <c r="H1310" s="4"/>
      <c r="J1310" s="13"/>
      <c r="K1310" s="13"/>
    </row>
    <row r="1311" spans="8:11" ht="126" customHeight="1" x14ac:dyDescent="0.3">
      <c r="H1311" s="3"/>
      <c r="J1311" s="13"/>
      <c r="K1311" s="13"/>
    </row>
    <row r="1312" spans="8:11" ht="126" customHeight="1" x14ac:dyDescent="0.3">
      <c r="H1312" s="4"/>
      <c r="J1312" s="13"/>
      <c r="K1312" s="13"/>
    </row>
    <row r="1313" spans="8:11" ht="126" customHeight="1" x14ac:dyDescent="0.3">
      <c r="H1313" s="3"/>
      <c r="J1313" s="13"/>
      <c r="K1313" s="13"/>
    </row>
    <row r="1314" spans="8:11" ht="126" customHeight="1" x14ac:dyDescent="0.3">
      <c r="H1314" s="4"/>
      <c r="J1314" s="13"/>
      <c r="K1314" s="13"/>
    </row>
    <row r="1315" spans="8:11" ht="126" customHeight="1" x14ac:dyDescent="0.3">
      <c r="H1315" s="3"/>
      <c r="J1315" s="13"/>
      <c r="K1315" s="13"/>
    </row>
    <row r="1316" spans="8:11" ht="126" customHeight="1" x14ac:dyDescent="0.3">
      <c r="H1316" s="4"/>
      <c r="J1316" s="13"/>
      <c r="K1316" s="13"/>
    </row>
    <row r="1317" spans="8:11" ht="126" customHeight="1" x14ac:dyDescent="0.3">
      <c r="H1317" s="3"/>
      <c r="J1317" s="13"/>
      <c r="K1317" s="13"/>
    </row>
    <row r="1318" spans="8:11" ht="126" customHeight="1" x14ac:dyDescent="0.3">
      <c r="H1318" s="4"/>
      <c r="J1318" s="13"/>
      <c r="K1318" s="13"/>
    </row>
    <row r="1319" spans="8:11" ht="126" customHeight="1" x14ac:dyDescent="0.3">
      <c r="H1319" s="3"/>
      <c r="J1319" s="13"/>
      <c r="K1319" s="13"/>
    </row>
    <row r="1320" spans="8:11" ht="126" customHeight="1" x14ac:dyDescent="0.3">
      <c r="H1320" s="4"/>
      <c r="J1320" s="13"/>
      <c r="K1320" s="13"/>
    </row>
    <row r="1321" spans="8:11" ht="126" customHeight="1" x14ac:dyDescent="0.3">
      <c r="H1321" s="3"/>
      <c r="J1321" s="13"/>
      <c r="K1321" s="13"/>
    </row>
    <row r="1322" spans="8:11" ht="126" customHeight="1" x14ac:dyDescent="0.3">
      <c r="H1322" s="4"/>
      <c r="J1322" s="13"/>
      <c r="K1322" s="13"/>
    </row>
    <row r="1323" spans="8:11" ht="126" customHeight="1" x14ac:dyDescent="0.3">
      <c r="H1323" s="3"/>
      <c r="J1323" s="13"/>
      <c r="K1323" s="13"/>
    </row>
    <row r="1324" spans="8:11" ht="126" customHeight="1" x14ac:dyDescent="0.3">
      <c r="H1324" s="4"/>
      <c r="J1324" s="13"/>
      <c r="K1324" s="13"/>
    </row>
    <row r="1325" spans="8:11" ht="126" customHeight="1" x14ac:dyDescent="0.3">
      <c r="H1325" s="3"/>
      <c r="J1325" s="13"/>
      <c r="K1325" s="13"/>
    </row>
    <row r="1326" spans="8:11" ht="126" customHeight="1" x14ac:dyDescent="0.3">
      <c r="H1326" s="4"/>
      <c r="J1326" s="13"/>
      <c r="K1326" s="13"/>
    </row>
    <row r="1327" spans="8:11" ht="126" customHeight="1" x14ac:dyDescent="0.3">
      <c r="H1327" s="3"/>
      <c r="J1327" s="13"/>
      <c r="K1327" s="13"/>
    </row>
    <row r="1328" spans="8:11" ht="126" customHeight="1" x14ac:dyDescent="0.3">
      <c r="H1328" s="4"/>
      <c r="J1328" s="13"/>
      <c r="K1328" s="13"/>
    </row>
    <row r="1329" spans="8:11" ht="126" customHeight="1" x14ac:dyDescent="0.3">
      <c r="H1329" s="3"/>
      <c r="J1329" s="13"/>
      <c r="K1329" s="13"/>
    </row>
    <row r="1330" spans="8:11" ht="126" customHeight="1" x14ac:dyDescent="0.3">
      <c r="H1330" s="4"/>
      <c r="J1330" s="13"/>
      <c r="K1330" s="13"/>
    </row>
    <row r="1331" spans="8:11" ht="126" customHeight="1" x14ac:dyDescent="0.3">
      <c r="H1331" s="3"/>
      <c r="J1331" s="13"/>
      <c r="K1331" s="13"/>
    </row>
    <row r="1332" spans="8:11" ht="126" customHeight="1" x14ac:dyDescent="0.3">
      <c r="H1332" s="4"/>
      <c r="J1332" s="13"/>
      <c r="K1332" s="13"/>
    </row>
    <row r="1333" spans="8:11" ht="126" customHeight="1" x14ac:dyDescent="0.3">
      <c r="H1333" s="3"/>
      <c r="J1333" s="13"/>
      <c r="K1333" s="13"/>
    </row>
    <row r="1334" spans="8:11" ht="126" customHeight="1" x14ac:dyDescent="0.3">
      <c r="H1334" s="4"/>
      <c r="J1334" s="13"/>
      <c r="K1334" s="13"/>
    </row>
    <row r="1335" spans="8:11" ht="126" customHeight="1" x14ac:dyDescent="0.3">
      <c r="H1335" s="3"/>
      <c r="J1335" s="13"/>
      <c r="K1335" s="13"/>
    </row>
    <row r="1336" spans="8:11" ht="126" customHeight="1" x14ac:dyDescent="0.3">
      <c r="H1336" s="4"/>
      <c r="J1336" s="13"/>
      <c r="K1336" s="13"/>
    </row>
    <row r="1337" spans="8:11" ht="126" customHeight="1" x14ac:dyDescent="0.3">
      <c r="H1337" s="3"/>
      <c r="J1337" s="13"/>
      <c r="K1337" s="13"/>
    </row>
    <row r="1338" spans="8:11" ht="126" customHeight="1" x14ac:dyDescent="0.3">
      <c r="H1338" s="4"/>
      <c r="J1338" s="13"/>
      <c r="K1338" s="13"/>
    </row>
    <row r="1339" spans="8:11" ht="126" customHeight="1" x14ac:dyDescent="0.3">
      <c r="H1339" s="3"/>
      <c r="J1339" s="13"/>
      <c r="K1339" s="13"/>
    </row>
    <row r="1340" spans="8:11" ht="126" customHeight="1" x14ac:dyDescent="0.3">
      <c r="H1340" s="4"/>
      <c r="J1340" s="13"/>
      <c r="K1340" s="13"/>
    </row>
    <row r="1341" spans="8:11" ht="126" customHeight="1" x14ac:dyDescent="0.3">
      <c r="H1341" s="3"/>
      <c r="J1341" s="13"/>
      <c r="K1341" s="13"/>
    </row>
    <row r="1342" spans="8:11" ht="126" customHeight="1" x14ac:dyDescent="0.3">
      <c r="H1342" s="4"/>
      <c r="J1342" s="13"/>
      <c r="K1342" s="13"/>
    </row>
    <row r="1343" spans="8:11" ht="126" customHeight="1" x14ac:dyDescent="0.3">
      <c r="H1343" s="3"/>
      <c r="J1343" s="13"/>
      <c r="K1343" s="13"/>
    </row>
    <row r="1344" spans="8:11" ht="126" customHeight="1" x14ac:dyDescent="0.3">
      <c r="H1344" s="4"/>
      <c r="J1344" s="13"/>
      <c r="K1344" s="13"/>
    </row>
    <row r="1345" spans="8:11" ht="126" customHeight="1" x14ac:dyDescent="0.3">
      <c r="H1345" s="3"/>
      <c r="J1345" s="13"/>
      <c r="K1345" s="13"/>
    </row>
    <row r="1346" spans="8:11" ht="126" customHeight="1" x14ac:dyDescent="0.3">
      <c r="H1346" s="4"/>
      <c r="J1346" s="13"/>
      <c r="K1346" s="13"/>
    </row>
    <row r="1347" spans="8:11" ht="126" customHeight="1" x14ac:dyDescent="0.3">
      <c r="H1347" s="3"/>
      <c r="J1347" s="13"/>
      <c r="K1347" s="13"/>
    </row>
    <row r="1348" spans="8:11" ht="126" customHeight="1" x14ac:dyDescent="0.3">
      <c r="H1348" s="4"/>
      <c r="J1348" s="13"/>
      <c r="K1348" s="13"/>
    </row>
    <row r="1349" spans="8:11" ht="126" customHeight="1" x14ac:dyDescent="0.3">
      <c r="H1349" s="3"/>
      <c r="J1349" s="13"/>
      <c r="K1349" s="13"/>
    </row>
    <row r="1350" spans="8:11" ht="126" customHeight="1" x14ac:dyDescent="0.3">
      <c r="H1350" s="4"/>
      <c r="J1350" s="13"/>
      <c r="K1350" s="13"/>
    </row>
    <row r="1351" spans="8:11" ht="126" customHeight="1" x14ac:dyDescent="0.3">
      <c r="H1351" s="3"/>
      <c r="J1351" s="13"/>
      <c r="K1351" s="13"/>
    </row>
    <row r="1352" spans="8:11" ht="126" customHeight="1" x14ac:dyDescent="0.3">
      <c r="H1352" s="4"/>
      <c r="J1352" s="13"/>
      <c r="K1352" s="13"/>
    </row>
    <row r="1353" spans="8:11" ht="126" customHeight="1" x14ac:dyDescent="0.3">
      <c r="H1353" s="3"/>
      <c r="J1353" s="13"/>
      <c r="K1353" s="13"/>
    </row>
    <row r="1354" spans="8:11" ht="126" customHeight="1" x14ac:dyDescent="0.3">
      <c r="H1354" s="4"/>
      <c r="J1354" s="13"/>
      <c r="K1354" s="13"/>
    </row>
    <row r="1355" spans="8:11" ht="126" customHeight="1" x14ac:dyDescent="0.3">
      <c r="H1355" s="3"/>
      <c r="J1355" s="13"/>
      <c r="K1355" s="13"/>
    </row>
    <row r="1356" spans="8:11" ht="126" customHeight="1" x14ac:dyDescent="0.3">
      <c r="H1356" s="4"/>
      <c r="J1356" s="13"/>
      <c r="K1356" s="13"/>
    </row>
    <row r="1357" spans="8:11" ht="126" customHeight="1" x14ac:dyDescent="0.3">
      <c r="H1357" s="3"/>
      <c r="J1357" s="13"/>
      <c r="K1357" s="13"/>
    </row>
    <row r="1358" spans="8:11" ht="126" customHeight="1" x14ac:dyDescent="0.3">
      <c r="H1358" s="4"/>
      <c r="J1358" s="13"/>
      <c r="K1358" s="13"/>
    </row>
    <row r="1359" spans="8:11" ht="126" customHeight="1" x14ac:dyDescent="0.3">
      <c r="H1359" s="3"/>
      <c r="J1359" s="13"/>
      <c r="K1359" s="13"/>
    </row>
    <row r="1360" spans="8:11" ht="126" customHeight="1" x14ac:dyDescent="0.3">
      <c r="H1360" s="4"/>
      <c r="J1360" s="13"/>
      <c r="K1360" s="13"/>
    </row>
    <row r="1361" spans="8:11" ht="126" customHeight="1" x14ac:dyDescent="0.3">
      <c r="H1361" s="3"/>
      <c r="J1361" s="13"/>
      <c r="K1361" s="13"/>
    </row>
    <row r="1362" spans="8:11" ht="126" customHeight="1" x14ac:dyDescent="0.3">
      <c r="H1362" s="4"/>
      <c r="J1362" s="13"/>
      <c r="K1362" s="13"/>
    </row>
    <row r="1363" spans="8:11" ht="126" customHeight="1" x14ac:dyDescent="0.3">
      <c r="H1363" s="3"/>
      <c r="J1363" s="13"/>
      <c r="K1363" s="13"/>
    </row>
    <row r="1364" spans="8:11" ht="126" customHeight="1" x14ac:dyDescent="0.3">
      <c r="H1364" s="4"/>
      <c r="J1364" s="13"/>
      <c r="K1364" s="13"/>
    </row>
    <row r="1365" spans="8:11" ht="126" customHeight="1" x14ac:dyDescent="0.3">
      <c r="H1365" s="3"/>
      <c r="J1365" s="13"/>
      <c r="K1365" s="13"/>
    </row>
    <row r="1366" spans="8:11" ht="126" customHeight="1" x14ac:dyDescent="0.3">
      <c r="H1366" s="4"/>
      <c r="J1366" s="13"/>
      <c r="K1366" s="13"/>
    </row>
    <row r="1367" spans="8:11" ht="126" customHeight="1" x14ac:dyDescent="0.3">
      <c r="H1367" s="3"/>
      <c r="J1367" s="13"/>
      <c r="K1367" s="13"/>
    </row>
    <row r="1368" spans="8:11" ht="126" customHeight="1" x14ac:dyDescent="0.3">
      <c r="H1368" s="4"/>
      <c r="J1368" s="13"/>
      <c r="K1368" s="13"/>
    </row>
    <row r="1369" spans="8:11" ht="126" customHeight="1" x14ac:dyDescent="0.3">
      <c r="H1369" s="3"/>
      <c r="J1369" s="13"/>
      <c r="K1369" s="13"/>
    </row>
    <row r="1370" spans="8:11" ht="126" customHeight="1" x14ac:dyDescent="0.3">
      <c r="H1370" s="4"/>
      <c r="J1370" s="13"/>
      <c r="K1370" s="13"/>
    </row>
    <row r="1371" spans="8:11" ht="126" customHeight="1" x14ac:dyDescent="0.3">
      <c r="H1371" s="3"/>
      <c r="J1371" s="13"/>
      <c r="K1371" s="13"/>
    </row>
    <row r="1372" spans="8:11" ht="126" customHeight="1" x14ac:dyDescent="0.3">
      <c r="H1372" s="4"/>
      <c r="J1372" s="13"/>
      <c r="K1372" s="13"/>
    </row>
    <row r="1373" spans="8:11" ht="126" customHeight="1" x14ac:dyDescent="0.3">
      <c r="H1373" s="3"/>
      <c r="J1373" s="13"/>
      <c r="K1373" s="13"/>
    </row>
    <row r="1374" spans="8:11" ht="126" customHeight="1" x14ac:dyDescent="0.3">
      <c r="H1374" s="4"/>
      <c r="J1374" s="13"/>
      <c r="K1374" s="13"/>
    </row>
    <row r="1375" spans="8:11" ht="126" customHeight="1" x14ac:dyDescent="0.3">
      <c r="H1375" s="3"/>
      <c r="J1375" s="13"/>
      <c r="K1375" s="13"/>
    </row>
    <row r="1376" spans="8:11" ht="126" customHeight="1" x14ac:dyDescent="0.3">
      <c r="H1376" s="4"/>
      <c r="J1376" s="13"/>
      <c r="K1376" s="13"/>
    </row>
    <row r="1377" spans="8:11" ht="126" customHeight="1" x14ac:dyDescent="0.3">
      <c r="H1377" s="3"/>
      <c r="J1377" s="13"/>
      <c r="K1377" s="13"/>
    </row>
    <row r="1378" spans="8:11" ht="126" customHeight="1" x14ac:dyDescent="0.3">
      <c r="H1378" s="4"/>
      <c r="J1378" s="13"/>
      <c r="K1378" s="13"/>
    </row>
    <row r="1379" spans="8:11" ht="126" customHeight="1" x14ac:dyDescent="0.3">
      <c r="H1379" s="3"/>
      <c r="J1379" s="13"/>
      <c r="K1379" s="13"/>
    </row>
    <row r="1380" spans="8:11" ht="126" customHeight="1" x14ac:dyDescent="0.3">
      <c r="H1380" s="4"/>
      <c r="J1380" s="13"/>
      <c r="K1380" s="13"/>
    </row>
    <row r="1381" spans="8:11" ht="126" customHeight="1" x14ac:dyDescent="0.3">
      <c r="H1381" s="3"/>
      <c r="J1381" s="13"/>
      <c r="K1381" s="13"/>
    </row>
    <row r="1382" spans="8:11" ht="126" customHeight="1" x14ac:dyDescent="0.3">
      <c r="H1382" s="4"/>
      <c r="J1382" s="13"/>
      <c r="K1382" s="13"/>
    </row>
    <row r="1383" spans="8:11" ht="126" customHeight="1" x14ac:dyDescent="0.3">
      <c r="H1383" s="3"/>
      <c r="J1383" s="13"/>
      <c r="K1383" s="13"/>
    </row>
    <row r="1384" spans="8:11" ht="126" customHeight="1" x14ac:dyDescent="0.3">
      <c r="H1384" s="4"/>
      <c r="J1384" s="13"/>
      <c r="K1384" s="13"/>
    </row>
    <row r="1385" spans="8:11" ht="126" customHeight="1" x14ac:dyDescent="0.3">
      <c r="H1385" s="3"/>
      <c r="J1385" s="13"/>
      <c r="K1385" s="13"/>
    </row>
    <row r="1386" spans="8:11" ht="126" customHeight="1" x14ac:dyDescent="0.3">
      <c r="H1386" s="4"/>
      <c r="J1386" s="13"/>
      <c r="K1386" s="13"/>
    </row>
    <row r="1387" spans="8:11" ht="126" customHeight="1" x14ac:dyDescent="0.3">
      <c r="H1387" s="3"/>
      <c r="J1387" s="13"/>
      <c r="K1387" s="13"/>
    </row>
    <row r="1388" spans="8:11" ht="126" customHeight="1" x14ac:dyDescent="0.3">
      <c r="H1388" s="4"/>
      <c r="J1388" s="13"/>
      <c r="K1388" s="13"/>
    </row>
    <row r="1389" spans="8:11" ht="126" customHeight="1" x14ac:dyDescent="0.3">
      <c r="H1389" s="3"/>
      <c r="J1389" s="13"/>
      <c r="K1389" s="13"/>
    </row>
    <row r="1390" spans="8:11" ht="126" customHeight="1" x14ac:dyDescent="0.3">
      <c r="H1390" s="4"/>
      <c r="J1390" s="13"/>
      <c r="K1390" s="13"/>
    </row>
    <row r="1391" spans="8:11" ht="126" customHeight="1" x14ac:dyDescent="0.3">
      <c r="H1391" s="3"/>
      <c r="J1391" s="13"/>
      <c r="K1391" s="13"/>
    </row>
    <row r="1392" spans="8:11" ht="126" customHeight="1" x14ac:dyDescent="0.3">
      <c r="H1392" s="4"/>
      <c r="J1392" s="13"/>
      <c r="K1392" s="13"/>
    </row>
    <row r="1393" spans="8:11" ht="126" customHeight="1" x14ac:dyDescent="0.3">
      <c r="H1393" s="3"/>
      <c r="J1393" s="13"/>
      <c r="K1393" s="13"/>
    </row>
    <row r="1394" spans="8:11" ht="126" customHeight="1" x14ac:dyDescent="0.3">
      <c r="H1394" s="4"/>
      <c r="J1394" s="13"/>
      <c r="K1394" s="13"/>
    </row>
    <row r="1395" spans="8:11" ht="126" customHeight="1" x14ac:dyDescent="0.3">
      <c r="H1395" s="3"/>
      <c r="J1395" s="13"/>
      <c r="K1395" s="13"/>
    </row>
    <row r="1396" spans="8:11" ht="126" customHeight="1" x14ac:dyDescent="0.3">
      <c r="H1396" s="4"/>
      <c r="J1396" s="13"/>
      <c r="K1396" s="13"/>
    </row>
    <row r="1397" spans="8:11" ht="126" customHeight="1" x14ac:dyDescent="0.3">
      <c r="H1397" s="3"/>
      <c r="J1397" s="13"/>
      <c r="K1397" s="13"/>
    </row>
    <row r="1398" spans="8:11" ht="126" customHeight="1" x14ac:dyDescent="0.3">
      <c r="H1398" s="4"/>
      <c r="J1398" s="13"/>
      <c r="K1398" s="13"/>
    </row>
    <row r="1399" spans="8:11" ht="126" customHeight="1" x14ac:dyDescent="0.3">
      <c r="H1399" s="3"/>
      <c r="J1399" s="13"/>
      <c r="K1399" s="13"/>
    </row>
    <row r="1400" spans="8:11" ht="126" customHeight="1" x14ac:dyDescent="0.3">
      <c r="H1400" s="4"/>
      <c r="J1400" s="13"/>
      <c r="K1400" s="13"/>
    </row>
    <row r="1401" spans="8:11" ht="126" customHeight="1" x14ac:dyDescent="0.3">
      <c r="H1401" s="3"/>
      <c r="J1401" s="13"/>
      <c r="K1401" s="13"/>
    </row>
    <row r="1402" spans="8:11" ht="126" customHeight="1" x14ac:dyDescent="0.3">
      <c r="H1402" s="4"/>
      <c r="J1402" s="13"/>
      <c r="K1402" s="13"/>
    </row>
    <row r="1403" spans="8:11" ht="126" customHeight="1" x14ac:dyDescent="0.3">
      <c r="H1403" s="3"/>
      <c r="J1403" s="13"/>
      <c r="K1403" s="13"/>
    </row>
    <row r="1404" spans="8:11" ht="126" customHeight="1" x14ac:dyDescent="0.3">
      <c r="H1404" s="4"/>
      <c r="J1404" s="13"/>
      <c r="K1404" s="13"/>
    </row>
    <row r="1405" spans="8:11" ht="126" customHeight="1" x14ac:dyDescent="0.3">
      <c r="H1405" s="3"/>
      <c r="J1405" s="13"/>
      <c r="K1405" s="13"/>
    </row>
    <row r="1406" spans="8:11" ht="126" customHeight="1" x14ac:dyDescent="0.3">
      <c r="H1406" s="4"/>
      <c r="J1406" s="13"/>
      <c r="K1406" s="13"/>
    </row>
    <row r="1407" spans="8:11" ht="126" customHeight="1" x14ac:dyDescent="0.3">
      <c r="H1407" s="3"/>
      <c r="J1407" s="13"/>
      <c r="K1407" s="13"/>
    </row>
    <row r="1408" spans="8:11" ht="126" customHeight="1" x14ac:dyDescent="0.3">
      <c r="H1408" s="4"/>
      <c r="J1408" s="13"/>
      <c r="K1408" s="13"/>
    </row>
    <row r="1409" spans="8:11" ht="126" customHeight="1" x14ac:dyDescent="0.3">
      <c r="H1409" s="3"/>
      <c r="J1409" s="13"/>
      <c r="K1409" s="13"/>
    </row>
    <row r="1410" spans="8:11" ht="126" customHeight="1" x14ac:dyDescent="0.3">
      <c r="H1410" s="4"/>
      <c r="J1410" s="13"/>
      <c r="K1410" s="13"/>
    </row>
    <row r="1411" spans="8:11" ht="126" customHeight="1" x14ac:dyDescent="0.3">
      <c r="H1411" s="3"/>
      <c r="J1411" s="13"/>
      <c r="K1411" s="13"/>
    </row>
    <row r="1412" spans="8:11" ht="126" customHeight="1" x14ac:dyDescent="0.3">
      <c r="H1412" s="4"/>
      <c r="J1412" s="13"/>
      <c r="K1412" s="13"/>
    </row>
    <row r="1413" spans="8:11" ht="126" customHeight="1" x14ac:dyDescent="0.3">
      <c r="H1413" s="3"/>
      <c r="J1413" s="13"/>
      <c r="K1413" s="13"/>
    </row>
    <row r="1414" spans="8:11" ht="126" customHeight="1" x14ac:dyDescent="0.3">
      <c r="H1414" s="4"/>
      <c r="J1414" s="13"/>
      <c r="K1414" s="13"/>
    </row>
    <row r="1415" spans="8:11" ht="126" customHeight="1" x14ac:dyDescent="0.3">
      <c r="H1415" s="3"/>
      <c r="J1415" s="13"/>
      <c r="K1415" s="13"/>
    </row>
    <row r="1416" spans="8:11" ht="126" customHeight="1" x14ac:dyDescent="0.3">
      <c r="H1416" s="4"/>
      <c r="J1416" s="13"/>
      <c r="K1416" s="13"/>
    </row>
    <row r="1417" spans="8:11" ht="126" customHeight="1" x14ac:dyDescent="0.3">
      <c r="H1417" s="3"/>
      <c r="J1417" s="13"/>
      <c r="K1417" s="13"/>
    </row>
    <row r="1418" spans="8:11" ht="126" customHeight="1" x14ac:dyDescent="0.3">
      <c r="H1418" s="4"/>
      <c r="J1418" s="13"/>
      <c r="K1418" s="13"/>
    </row>
    <row r="1419" spans="8:11" ht="126" customHeight="1" x14ac:dyDescent="0.3">
      <c r="H1419" s="3"/>
      <c r="J1419" s="13"/>
      <c r="K1419" s="13"/>
    </row>
    <row r="1420" spans="8:11" ht="126" customHeight="1" x14ac:dyDescent="0.3">
      <c r="H1420" s="4"/>
      <c r="J1420" s="13"/>
      <c r="K1420" s="13"/>
    </row>
    <row r="1421" spans="8:11" ht="126" customHeight="1" x14ac:dyDescent="0.3">
      <c r="H1421" s="3"/>
      <c r="J1421" s="13"/>
      <c r="K1421" s="13"/>
    </row>
    <row r="1422" spans="8:11" ht="126" customHeight="1" x14ac:dyDescent="0.3">
      <c r="H1422" s="4"/>
      <c r="J1422" s="13"/>
      <c r="K1422" s="13"/>
    </row>
    <row r="1423" spans="8:11" ht="126" customHeight="1" x14ac:dyDescent="0.3">
      <c r="H1423" s="3"/>
      <c r="J1423" s="13"/>
      <c r="K1423" s="13"/>
    </row>
    <row r="1424" spans="8:11" ht="126" customHeight="1" x14ac:dyDescent="0.3">
      <c r="H1424" s="4"/>
      <c r="J1424" s="13"/>
      <c r="K1424" s="13"/>
    </row>
    <row r="1425" spans="8:11" ht="126" customHeight="1" x14ac:dyDescent="0.3">
      <c r="H1425" s="3"/>
      <c r="J1425" s="13"/>
      <c r="K1425" s="13"/>
    </row>
    <row r="1426" spans="8:11" ht="126" customHeight="1" x14ac:dyDescent="0.3">
      <c r="H1426" s="4"/>
      <c r="J1426" s="13"/>
      <c r="K1426" s="13"/>
    </row>
    <row r="1427" spans="8:11" ht="126" customHeight="1" x14ac:dyDescent="0.3">
      <c r="H1427" s="3"/>
      <c r="J1427" s="13"/>
      <c r="K1427" s="13"/>
    </row>
    <row r="1428" spans="8:11" ht="126" customHeight="1" x14ac:dyDescent="0.3">
      <c r="H1428" s="4"/>
      <c r="J1428" s="13"/>
      <c r="K1428" s="13"/>
    </row>
    <row r="1429" spans="8:11" ht="126" customHeight="1" x14ac:dyDescent="0.3">
      <c r="H1429" s="3"/>
      <c r="J1429" s="13"/>
      <c r="K1429" s="13"/>
    </row>
    <row r="1430" spans="8:11" ht="126" customHeight="1" x14ac:dyDescent="0.3">
      <c r="H1430" s="4"/>
      <c r="J1430" s="13"/>
      <c r="K1430" s="13"/>
    </row>
    <row r="1431" spans="8:11" ht="126" customHeight="1" x14ac:dyDescent="0.3">
      <c r="H1431" s="3"/>
      <c r="J1431" s="13"/>
      <c r="K1431" s="13"/>
    </row>
    <row r="1432" spans="8:11" ht="126" customHeight="1" x14ac:dyDescent="0.3">
      <c r="H1432" s="4"/>
      <c r="J1432" s="13"/>
      <c r="K1432" s="13"/>
    </row>
    <row r="1433" spans="8:11" ht="126" customHeight="1" x14ac:dyDescent="0.3">
      <c r="H1433" s="3"/>
      <c r="J1433" s="13"/>
      <c r="K1433" s="13"/>
    </row>
    <row r="1434" spans="8:11" ht="126" customHeight="1" x14ac:dyDescent="0.3">
      <c r="H1434" s="4"/>
      <c r="J1434" s="13"/>
      <c r="K1434" s="13"/>
    </row>
    <row r="1435" spans="8:11" ht="126" customHeight="1" x14ac:dyDescent="0.3">
      <c r="H1435" s="3"/>
      <c r="J1435" s="13"/>
      <c r="K1435" s="13"/>
    </row>
    <row r="1436" spans="8:11" ht="126" customHeight="1" x14ac:dyDescent="0.3">
      <c r="H1436" s="4"/>
      <c r="J1436" s="13"/>
      <c r="K1436" s="13"/>
    </row>
    <row r="1437" spans="8:11" ht="126" customHeight="1" x14ac:dyDescent="0.3">
      <c r="H1437" s="3"/>
      <c r="J1437" s="13"/>
      <c r="K1437" s="13"/>
    </row>
    <row r="1438" spans="8:11" ht="126" customHeight="1" x14ac:dyDescent="0.3">
      <c r="H1438" s="4"/>
      <c r="J1438" s="13"/>
      <c r="K1438" s="13"/>
    </row>
    <row r="1439" spans="8:11" ht="126" customHeight="1" x14ac:dyDescent="0.3">
      <c r="H1439" s="3"/>
      <c r="J1439" s="13"/>
      <c r="K1439" s="13"/>
    </row>
    <row r="1440" spans="8:11" ht="126" customHeight="1" x14ac:dyDescent="0.3">
      <c r="H1440" s="4"/>
      <c r="J1440" s="13"/>
      <c r="K1440" s="13"/>
    </row>
    <row r="1441" spans="8:11" ht="126" customHeight="1" x14ac:dyDescent="0.3">
      <c r="H1441" s="3"/>
      <c r="J1441" s="13"/>
      <c r="K1441" s="13"/>
    </row>
    <row r="1442" spans="8:11" ht="126" customHeight="1" x14ac:dyDescent="0.3">
      <c r="H1442" s="4"/>
      <c r="J1442" s="13"/>
      <c r="K1442" s="13"/>
    </row>
    <row r="1443" spans="8:11" ht="126" customHeight="1" x14ac:dyDescent="0.3">
      <c r="H1443" s="3"/>
      <c r="J1443" s="13"/>
      <c r="K1443" s="13"/>
    </row>
    <row r="1444" spans="8:11" ht="126" customHeight="1" x14ac:dyDescent="0.3">
      <c r="H1444" s="4"/>
      <c r="J1444" s="13"/>
      <c r="K1444" s="13"/>
    </row>
    <row r="1445" spans="8:11" ht="126" customHeight="1" x14ac:dyDescent="0.3">
      <c r="H1445" s="3"/>
      <c r="J1445" s="13"/>
      <c r="K1445" s="13"/>
    </row>
    <row r="1446" spans="8:11" ht="126" customHeight="1" x14ac:dyDescent="0.3">
      <c r="H1446" s="4"/>
      <c r="J1446" s="13"/>
      <c r="K1446" s="13"/>
    </row>
    <row r="1447" spans="8:11" ht="126" customHeight="1" x14ac:dyDescent="0.3">
      <c r="H1447" s="3"/>
      <c r="J1447" s="13"/>
      <c r="K1447" s="13"/>
    </row>
    <row r="1448" spans="8:11" ht="126" customHeight="1" x14ac:dyDescent="0.3">
      <c r="H1448" s="4"/>
      <c r="J1448" s="13"/>
      <c r="K1448" s="13"/>
    </row>
    <row r="1449" spans="8:11" ht="126" customHeight="1" x14ac:dyDescent="0.3">
      <c r="H1449" s="3"/>
      <c r="J1449" s="13"/>
      <c r="K1449" s="13"/>
    </row>
    <row r="1450" spans="8:11" ht="126" customHeight="1" x14ac:dyDescent="0.3">
      <c r="H1450" s="4"/>
      <c r="J1450" s="13"/>
      <c r="K1450" s="13"/>
    </row>
    <row r="1451" spans="8:11" ht="126" customHeight="1" x14ac:dyDescent="0.3">
      <c r="H1451" s="3"/>
      <c r="J1451" s="13"/>
      <c r="K1451" s="13"/>
    </row>
    <row r="1452" spans="8:11" ht="126" customHeight="1" x14ac:dyDescent="0.3">
      <c r="H1452" s="4"/>
      <c r="J1452" s="13"/>
      <c r="K1452" s="13"/>
    </row>
    <row r="1453" spans="8:11" ht="126" customHeight="1" x14ac:dyDescent="0.3">
      <c r="H1453" s="3"/>
      <c r="J1453" s="13"/>
      <c r="K1453" s="13"/>
    </row>
    <row r="1454" spans="8:11" ht="126" customHeight="1" x14ac:dyDescent="0.3">
      <c r="H1454" s="4"/>
      <c r="J1454" s="13"/>
      <c r="K1454" s="13"/>
    </row>
    <row r="1455" spans="8:11" ht="126" customHeight="1" x14ac:dyDescent="0.3">
      <c r="H1455" s="3"/>
      <c r="J1455" s="13"/>
      <c r="K1455" s="13"/>
    </row>
    <row r="1456" spans="8:11" ht="126" customHeight="1" x14ac:dyDescent="0.3">
      <c r="H1456" s="4"/>
      <c r="J1456" s="13"/>
      <c r="K1456" s="13"/>
    </row>
    <row r="1457" spans="8:11" ht="126" customHeight="1" x14ac:dyDescent="0.3">
      <c r="H1457" s="3"/>
      <c r="J1457" s="13"/>
      <c r="K1457" s="13"/>
    </row>
    <row r="1458" spans="8:11" ht="126" customHeight="1" x14ac:dyDescent="0.3">
      <c r="H1458" s="4"/>
      <c r="J1458" s="13"/>
      <c r="K1458" s="13"/>
    </row>
    <row r="1459" spans="8:11" ht="126" customHeight="1" x14ac:dyDescent="0.3">
      <c r="H1459" s="3"/>
      <c r="J1459" s="13"/>
      <c r="K1459" s="13"/>
    </row>
    <row r="1460" spans="8:11" ht="126" customHeight="1" x14ac:dyDescent="0.3">
      <c r="H1460" s="4"/>
      <c r="J1460" s="13"/>
      <c r="K1460" s="13"/>
    </row>
    <row r="1461" spans="8:11" ht="126" customHeight="1" x14ac:dyDescent="0.3">
      <c r="H1461" s="3"/>
      <c r="J1461" s="13"/>
      <c r="K1461" s="13"/>
    </row>
    <row r="1462" spans="8:11" ht="126" customHeight="1" x14ac:dyDescent="0.3">
      <c r="H1462" s="4"/>
      <c r="J1462" s="13"/>
      <c r="K1462" s="13"/>
    </row>
    <row r="1463" spans="8:11" ht="126" customHeight="1" x14ac:dyDescent="0.3">
      <c r="H1463" s="3"/>
      <c r="J1463" s="13"/>
      <c r="K1463" s="13"/>
    </row>
    <row r="1464" spans="8:11" ht="126" customHeight="1" x14ac:dyDescent="0.3">
      <c r="H1464" s="4"/>
      <c r="J1464" s="13"/>
      <c r="K1464" s="13"/>
    </row>
    <row r="1465" spans="8:11" ht="126" customHeight="1" x14ac:dyDescent="0.3">
      <c r="H1465" s="3"/>
      <c r="J1465" s="13"/>
      <c r="K1465" s="13"/>
    </row>
    <row r="1466" spans="8:11" ht="126" customHeight="1" x14ac:dyDescent="0.3">
      <c r="H1466" s="4"/>
      <c r="J1466" s="13"/>
      <c r="K1466" s="13"/>
    </row>
    <row r="1467" spans="8:11" ht="126" customHeight="1" x14ac:dyDescent="0.3">
      <c r="H1467" s="3"/>
      <c r="J1467" s="13"/>
      <c r="K1467" s="13"/>
    </row>
    <row r="1468" spans="8:11" ht="126" customHeight="1" x14ac:dyDescent="0.3">
      <c r="H1468" s="4"/>
      <c r="J1468" s="13"/>
      <c r="K1468" s="13"/>
    </row>
    <row r="1469" spans="8:11" ht="126" customHeight="1" x14ac:dyDescent="0.3">
      <c r="H1469" s="3"/>
      <c r="J1469" s="13"/>
      <c r="K1469" s="13"/>
    </row>
    <row r="1470" spans="8:11" ht="126" customHeight="1" x14ac:dyDescent="0.3">
      <c r="H1470" s="4"/>
      <c r="J1470" s="13"/>
      <c r="K1470" s="13"/>
    </row>
    <row r="1471" spans="8:11" ht="126" customHeight="1" x14ac:dyDescent="0.3">
      <c r="H1471" s="3"/>
      <c r="J1471" s="13"/>
      <c r="K1471" s="13"/>
    </row>
    <row r="1472" spans="8:11" ht="126" customHeight="1" x14ac:dyDescent="0.3">
      <c r="H1472" s="4"/>
      <c r="J1472" s="13"/>
      <c r="K1472" s="13"/>
    </row>
    <row r="1473" spans="8:11" ht="126" customHeight="1" x14ac:dyDescent="0.3">
      <c r="H1473" s="3"/>
      <c r="J1473" s="13"/>
      <c r="K1473" s="13"/>
    </row>
    <row r="1474" spans="8:11" ht="126" customHeight="1" x14ac:dyDescent="0.3">
      <c r="H1474" s="4"/>
      <c r="J1474" s="13"/>
      <c r="K1474" s="13"/>
    </row>
    <row r="1475" spans="8:11" ht="126" customHeight="1" x14ac:dyDescent="0.3">
      <c r="H1475" s="3"/>
      <c r="J1475" s="13"/>
      <c r="K1475" s="13"/>
    </row>
    <row r="1476" spans="8:11" ht="126" customHeight="1" x14ac:dyDescent="0.3">
      <c r="H1476" s="4"/>
      <c r="J1476" s="13"/>
      <c r="K1476" s="13"/>
    </row>
    <row r="1477" spans="8:11" ht="126" customHeight="1" x14ac:dyDescent="0.3">
      <c r="H1477" s="3"/>
      <c r="J1477" s="13"/>
      <c r="K1477" s="13"/>
    </row>
    <row r="1478" spans="8:11" ht="126" customHeight="1" x14ac:dyDescent="0.3">
      <c r="H1478" s="4"/>
      <c r="J1478" s="13"/>
      <c r="K1478" s="13"/>
    </row>
    <row r="1479" spans="8:11" ht="126" customHeight="1" x14ac:dyDescent="0.3">
      <c r="H1479" s="3"/>
      <c r="J1479" s="13"/>
      <c r="K1479" s="13"/>
    </row>
    <row r="1480" spans="8:11" ht="126" customHeight="1" x14ac:dyDescent="0.3">
      <c r="H1480" s="4"/>
      <c r="J1480" s="13"/>
      <c r="K1480" s="13"/>
    </row>
    <row r="1481" spans="8:11" ht="126" customHeight="1" x14ac:dyDescent="0.3">
      <c r="H1481" s="3"/>
      <c r="J1481" s="13"/>
      <c r="K1481" s="13"/>
    </row>
    <row r="1482" spans="8:11" ht="126" customHeight="1" x14ac:dyDescent="0.3">
      <c r="H1482" s="4"/>
      <c r="J1482" s="13"/>
      <c r="K1482" s="13"/>
    </row>
    <row r="1483" spans="8:11" ht="126" customHeight="1" x14ac:dyDescent="0.3">
      <c r="H1483" s="3"/>
      <c r="J1483" s="13"/>
      <c r="K1483" s="13"/>
    </row>
    <row r="1484" spans="8:11" ht="126" customHeight="1" x14ac:dyDescent="0.3">
      <c r="H1484" s="4"/>
      <c r="J1484" s="13"/>
      <c r="K1484" s="13"/>
    </row>
    <row r="1485" spans="8:11" ht="126" customHeight="1" x14ac:dyDescent="0.3">
      <c r="H1485" s="3"/>
      <c r="J1485" s="13"/>
      <c r="K1485" s="13"/>
    </row>
    <row r="1486" spans="8:11" ht="126" customHeight="1" x14ac:dyDescent="0.3">
      <c r="H1486" s="4"/>
      <c r="J1486" s="13"/>
      <c r="K1486" s="13"/>
    </row>
    <row r="1487" spans="8:11" ht="126" customHeight="1" x14ac:dyDescent="0.3">
      <c r="H1487" s="3"/>
      <c r="J1487" s="13"/>
      <c r="K1487" s="13"/>
    </row>
    <row r="1488" spans="8:11" ht="126" customHeight="1" x14ac:dyDescent="0.3">
      <c r="H1488" s="4"/>
      <c r="J1488" s="13"/>
      <c r="K1488" s="13"/>
    </row>
    <row r="1489" spans="8:11" ht="126" customHeight="1" x14ac:dyDescent="0.3">
      <c r="H1489" s="3"/>
      <c r="J1489" s="13"/>
      <c r="K1489" s="13"/>
    </row>
    <row r="1490" spans="8:11" ht="126" customHeight="1" x14ac:dyDescent="0.3">
      <c r="H1490" s="4"/>
      <c r="J1490" s="13"/>
      <c r="K1490" s="13"/>
    </row>
    <row r="1491" spans="8:11" ht="126" customHeight="1" x14ac:dyDescent="0.3">
      <c r="H1491" s="3"/>
      <c r="J1491" s="13"/>
      <c r="K1491" s="13"/>
    </row>
    <row r="1492" spans="8:11" ht="126" customHeight="1" x14ac:dyDescent="0.3">
      <c r="H1492" s="4"/>
      <c r="J1492" s="13"/>
      <c r="K1492" s="13"/>
    </row>
    <row r="1493" spans="8:11" ht="126" customHeight="1" x14ac:dyDescent="0.3">
      <c r="H1493" s="3"/>
      <c r="J1493" s="13"/>
      <c r="K1493" s="13"/>
    </row>
    <row r="1494" spans="8:11" ht="126" customHeight="1" x14ac:dyDescent="0.3">
      <c r="H1494" s="4"/>
      <c r="J1494" s="13"/>
      <c r="K1494" s="13"/>
    </row>
    <row r="1495" spans="8:11" ht="126" customHeight="1" x14ac:dyDescent="0.3">
      <c r="H1495" s="3"/>
      <c r="J1495" s="13"/>
      <c r="K1495" s="13"/>
    </row>
    <row r="1496" spans="8:11" ht="126" customHeight="1" x14ac:dyDescent="0.3">
      <c r="H1496" s="4"/>
      <c r="J1496" s="13"/>
      <c r="K1496" s="13"/>
    </row>
    <row r="1497" spans="8:11" ht="126" customHeight="1" x14ac:dyDescent="0.3">
      <c r="H1497" s="3"/>
      <c r="J1497" s="13"/>
      <c r="K1497" s="13"/>
    </row>
    <row r="1498" spans="8:11" ht="126" customHeight="1" x14ac:dyDescent="0.3">
      <c r="H1498" s="4"/>
      <c r="J1498" s="13"/>
      <c r="K1498" s="13"/>
    </row>
  </sheetData>
  <mergeCells count="3">
    <mergeCell ref="L120:T120"/>
    <mergeCell ref="B120:H120"/>
    <mergeCell ref="B1:T1"/>
  </mergeCells>
  <phoneticPr fontId="1" type="noConversion"/>
  <pageMargins left="0.19685039370078741" right="0.19685039370078741" top="0.39370078740157483" bottom="0.39370078740157483" header="0" footer="0"/>
  <pageSetup scale="58" fitToHeight="1000" orientation="landscape" horizontalDpi="4294967292" verticalDpi="4294967292" r:id="rId1"/>
  <headerFooter scaleWithDoc="0" alignWithMargins="0">
    <oddHeader>&amp;A</oddHead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TOY'S  R  US </vt:lpstr>
      <vt:lpstr>'TOY''S  R  US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Asian Dragon International Rob Sullivan</cp:lastModifiedBy>
  <cp:lastPrinted>2026-01-08T10:20:56Z</cp:lastPrinted>
  <dcterms:created xsi:type="dcterms:W3CDTF">2018-11-21T17:09:27Z</dcterms:created>
  <dcterms:modified xsi:type="dcterms:W3CDTF">2026-01-11T14:44:03Z</dcterms:modified>
  <cp:category/>
</cp:coreProperties>
</file>